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3420" windowHeight="1560" firstSheet="6" activeTab="7"/>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 name="Z09一般公共预算财政拨款“三公”经费支出决算表" sheetId="15" r:id="rId9"/>
  </sheets>
  <definedNames>
    <definedName name="_xlnm.Print_Area" localSheetId="0">g01收入支出决算总表!$A$1:$F$21</definedName>
    <definedName name="_xlnm.Print_Area" localSheetId="1">g02收入决算表!$A$1:$K$33</definedName>
    <definedName name="_xlnm.Print_Area" localSheetId="2">g03支出决算表!$A$1:$J$33</definedName>
    <definedName name="_xlnm.Print_Area" localSheetId="3">g04财政拨款收入支出决算总表!$A$1:$H$22</definedName>
    <definedName name="_xlnm.Print_Area" localSheetId="4">g05一般公共预算财政拨款支出决算表!$A$1:$G$31</definedName>
    <definedName name="_xlnm.Print_Area" localSheetId="5">g06一般公共预算财政拨款基本支出决算表!$A$1:$F$40</definedName>
    <definedName name="_xlnm.Print_Area" localSheetId="7">g08政府性基金预算财政拨款支出决算表!$A$1:$I$16</definedName>
    <definedName name="_xlnm.Print_Area" localSheetId="6">Z07“三公”经费公共预算财政拨款支出决算表!$A$1:$L$9</definedName>
  </definedNames>
  <calcPr calcId="124519"/>
</workbook>
</file>

<file path=xl/calcChain.xml><?xml version="1.0" encoding="utf-8"?>
<calcChain xmlns="http://schemas.openxmlformats.org/spreadsheetml/2006/main">
  <c r="I8" i="15"/>
  <c r="G8" s="1"/>
  <c r="C8"/>
  <c r="A8" s="1"/>
  <c r="C8" i="12"/>
  <c r="A8" s="1"/>
  <c r="G8"/>
  <c r="I8"/>
  <c r="F9" i="14"/>
  <c r="E33"/>
  <c r="F16"/>
  <c r="E10"/>
  <c r="E9"/>
  <c r="D9" s="1"/>
</calcChain>
</file>

<file path=xl/sharedStrings.xml><?xml version="1.0" encoding="utf-8"?>
<sst xmlns="http://schemas.openxmlformats.org/spreadsheetml/2006/main" count="551" uniqueCount="215">
  <si>
    <t>收入</t>
  </si>
  <si>
    <t>支出</t>
  </si>
  <si>
    <t>项    目</t>
    <phoneticPr fontId="2" type="noConversion"/>
  </si>
  <si>
    <t>行次</t>
  </si>
  <si>
    <t>决算数</t>
    <phoneticPr fontId="2" type="noConversion"/>
  </si>
  <si>
    <t>栏    次</t>
    <phoneticPr fontId="2" type="noConversion"/>
  </si>
  <si>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</si>
  <si>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</si>
  <si>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</si>
  <si>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</si>
  <si>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</si>
  <si>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</si>
  <si>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</si>
  <si>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</si>
  <si>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</si>
  <si>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</si>
  <si>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</si>
  <si>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</si>
  <si>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</si>
  <si>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</si>
  <si>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</si>
  <si>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</si>
  <si>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</si>
  <si>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</si>
  <si>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</si>
  <si>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</si>
  <si>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</si>
  <si>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</si>
  <si>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</si>
  <si>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</si>
  <si>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</si>
  <si>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</si>
  <si>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</si>
  <si>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</si>
  <si>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</si>
  <si>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</si>
  <si>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</si>
  <si>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</si>
  <si>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</si>
  <si>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</si>
  <si>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</si>
  <si>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</si>
  <si>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</si>
  <si>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</si>
  <si>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</si>
  <si>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</si>
  <si>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</si>
  <si>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</si>
  <si>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</si>
  <si>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charset val="134"/>
      </rPr>
      <t xml:space="preserve">   </t>
    </r>
    <r>
      <rPr>
        <sz val="12"/>
        <rFont val="宋体"/>
        <charset val="134"/>
      </rPr>
      <t>目</t>
    </r>
    <phoneticPr fontId="2" type="noConversion"/>
  </si>
  <si>
    <t xml:space="preserve">基本支出  </t>
    <phoneticPr fontId="2" type="noConversion"/>
  </si>
  <si>
    <t>合计</t>
    <phoneticPr fontId="2" type="noConversion"/>
  </si>
  <si>
    <t>单位：万元</t>
    <phoneticPr fontId="2" type="noConversion"/>
  </si>
  <si>
    <t>单位：万元</t>
    <phoneticPr fontId="2" type="noConversion"/>
  </si>
  <si>
    <t>公开01表</t>
    <phoneticPr fontId="2" type="noConversion"/>
  </si>
  <si>
    <t>公开02表</t>
    <phoneticPr fontId="2" type="noConversion"/>
  </si>
  <si>
    <t>公开04表</t>
    <phoneticPr fontId="2" type="noConversion"/>
  </si>
  <si>
    <t>公开03表</t>
    <phoneticPr fontId="2" type="noConversion"/>
  </si>
  <si>
    <t>部门：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</si>
  <si>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</si>
  <si>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</si>
  <si>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</si>
  <si>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</si>
  <si>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</si>
  <si>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</si>
  <si>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</si>
  <si>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</si>
  <si>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</si>
  <si>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</si>
  <si>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</si>
  <si>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</si>
  <si>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</si>
  <si>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</si>
  <si>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</si>
  <si>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</si>
  <si>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年末结转和结余</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</si>
  <si>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</si>
  <si>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</si>
  <si>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</si>
  <si>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</si>
  <si>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</si>
  <si>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</si>
  <si>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</si>
  <si>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五、附属单位上缴收入</t>
    <phoneticPr fontId="2" type="noConversion"/>
  </si>
  <si>
    <t>附属单位上缴收入</t>
    <phoneticPr fontId="2" type="noConversion"/>
  </si>
  <si>
    <t>收入支出决算总表</t>
    <phoneticPr fontId="2" type="noConversion"/>
  </si>
  <si>
    <t xml:space="preserve">         年初结转和结余</t>
    <phoneticPr fontId="2" type="noConversion"/>
  </si>
  <si>
    <t>一、一般公共服务支出</t>
  </si>
  <si>
    <t>二、外交支出</t>
  </si>
  <si>
    <t>三、国防支出</t>
  </si>
  <si>
    <t>收入决算表</t>
    <phoneticPr fontId="2" type="noConversion"/>
  </si>
  <si>
    <t>注：本表反映部门本年度取得的各项收入情况。</t>
    <phoneticPr fontId="2" type="noConversion"/>
  </si>
  <si>
    <r>
      <t>注：本表反映部门本年度的总收支和年末结转结余情况</t>
    </r>
    <r>
      <rPr>
        <sz val="10"/>
        <rFont val="宋体"/>
        <charset val="134"/>
      </rPr>
      <t>。</t>
    </r>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</si>
  <si>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</si>
  <si>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</si>
  <si>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</si>
  <si>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财政拨款收入支出决算总表</t>
    <phoneticPr fontId="2" type="noConversion"/>
  </si>
  <si>
    <t>二、政府性基金预算财政拨款</t>
  </si>
  <si>
    <t>一、一般公共预算财政拨款</t>
    <phoneticPr fontId="2" type="noConversion"/>
  </si>
  <si>
    <t>年初财政拨款结转和结余</t>
  </si>
  <si>
    <t xml:space="preserve">        政府性基金预算财政拨款</t>
    <phoneticPr fontId="2" type="noConversion"/>
  </si>
  <si>
    <t>年末结转和结余</t>
    <phoneticPr fontId="2" type="noConversion"/>
  </si>
  <si>
    <t>金额</t>
    <phoneticPr fontId="2" type="noConversion"/>
  </si>
  <si>
    <r>
      <t>注：本表反映部门本年度一般公共预算财政拨款和政府性基金预算财政拨款的总收支和年末结转结余情况</t>
    </r>
    <r>
      <rPr>
        <sz val="10"/>
        <rFont val="宋体"/>
        <charset val="134"/>
      </rPr>
      <t>。</t>
    </r>
    <phoneticPr fontId="2" type="noConversion"/>
  </si>
  <si>
    <r>
      <t>公开0</t>
    </r>
    <r>
      <rPr>
        <sz val="10"/>
        <color indexed="8"/>
        <rFont val="宋体"/>
        <charset val="134"/>
      </rPr>
      <t>5</t>
    </r>
    <r>
      <rPr>
        <sz val="10"/>
        <color indexed="8"/>
        <rFont val="宋体"/>
        <charset val="134"/>
      </rPr>
      <t>表</t>
    </r>
    <phoneticPr fontId="2" type="noConversion"/>
  </si>
  <si>
    <r>
      <t>公开0</t>
    </r>
    <r>
      <rPr>
        <sz val="10"/>
        <color indexed="8"/>
        <rFont val="宋体"/>
        <charset val="134"/>
      </rPr>
      <t>8</t>
    </r>
    <r>
      <rPr>
        <sz val="10"/>
        <color indexed="8"/>
        <rFont val="宋体"/>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</si>
  <si>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</si>
  <si>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</si>
  <si>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t>
    </r>
    <r>
      <rPr>
        <sz val="10"/>
        <color indexed="8"/>
        <rFont val="宋体"/>
        <charset val="134"/>
      </rPr>
      <t>7</t>
    </r>
    <r>
      <rPr>
        <sz val="10"/>
        <color indexed="8"/>
        <rFont val="宋体"/>
        <charset val="134"/>
      </rPr>
      <t>表</t>
    </r>
    <phoneticPr fontId="2" type="noConversion"/>
  </si>
  <si>
    <r>
      <t>公开06</t>
    </r>
    <r>
      <rPr>
        <sz val="10"/>
        <color indexed="8"/>
        <rFont val="宋体"/>
        <charset val="134"/>
      </rPr>
      <t>表</t>
    </r>
    <phoneticPr fontId="2" type="noConversion"/>
  </si>
  <si>
    <t>一般公共预算财政拨款基本支出决算表</t>
    <phoneticPr fontId="2" type="noConversion"/>
  </si>
  <si>
    <t>经济分类科目编码</t>
    <phoneticPr fontId="2" type="noConversion"/>
  </si>
  <si>
    <t>注：本表反映部门本年度一般公共预算财政拨款基本支出明细情况。</t>
    <phoneticPr fontId="2" type="noConversion"/>
  </si>
  <si>
    <t>人员经费</t>
    <phoneticPr fontId="2" type="noConversion"/>
  </si>
  <si>
    <t>公用经费</t>
    <phoneticPr fontId="25" type="noConversion"/>
  </si>
  <si>
    <t>功能分类科目编码</t>
    <phoneticPr fontId="2" type="noConversion"/>
  </si>
  <si>
    <t>功能分类科目编码</t>
    <phoneticPr fontId="8" type="noConversion"/>
  </si>
  <si>
    <t xml:space="preserve">      一般公共预算财政拨款</t>
    <phoneticPr fontId="2" type="noConversion"/>
  </si>
  <si>
    <t>一般公共预算财政拨款</t>
    <phoneticPr fontId="2" type="noConversion"/>
  </si>
  <si>
    <t>政府性基金预算财政拨款</t>
    <phoneticPr fontId="2" type="noConversion"/>
  </si>
  <si>
    <t>注：本表反映部门本年度一般公共预算财政拨款实际支出情况。</t>
    <phoneticPr fontId="2" type="noConversion"/>
  </si>
  <si>
    <t>年初结转和结余</t>
    <phoneticPr fontId="8" type="noConversion"/>
  </si>
  <si>
    <t>14</t>
    <phoneticPr fontId="2" type="noConversion"/>
  </si>
  <si>
    <t>15</t>
    <phoneticPr fontId="2" type="noConversion"/>
  </si>
  <si>
    <r>
      <t>注：2015</t>
    </r>
    <r>
      <rPr>
        <sz val="12"/>
        <rFont val="宋体"/>
        <charset val="134"/>
      </rPr>
      <t>年度预算数为“三公”经费年初预算数，决算数是包括当年一般公共预算财政拨款和以前年度结转资金安排的实际支出。</t>
    </r>
    <phoneticPr fontId="2" type="noConversion"/>
  </si>
  <si>
    <t>财政拨款“三公”经费支出决算表</t>
    <phoneticPr fontId="2" type="noConversion"/>
  </si>
  <si>
    <t>部门：鹤山市社会保险基金管理局</t>
    <phoneticPr fontId="2" type="noConversion"/>
  </si>
  <si>
    <t>四、社会保障和就业支出</t>
    <phoneticPr fontId="2" type="noConversion"/>
  </si>
  <si>
    <t>五、医疗和卫生计划支出</t>
    <phoneticPr fontId="2" type="noConversion"/>
  </si>
  <si>
    <t>六、住房保障支出</t>
    <phoneticPr fontId="2" type="noConversion"/>
  </si>
  <si>
    <t>七、其他支出</t>
    <phoneticPr fontId="2" type="noConversion"/>
  </si>
  <si>
    <t>208</t>
  </si>
  <si>
    <t/>
  </si>
  <si>
    <t>210</t>
  </si>
  <si>
    <t>221</t>
  </si>
  <si>
    <t>229</t>
  </si>
  <si>
    <t>20801</t>
  </si>
  <si>
    <t>2080109</t>
  </si>
  <si>
    <t>20803</t>
  </si>
  <si>
    <t>2080303</t>
  </si>
  <si>
    <t>20805</t>
  </si>
  <si>
    <t>2080501</t>
  </si>
  <si>
    <t>20808</t>
  </si>
  <si>
    <t>2080801</t>
  </si>
  <si>
    <t>20820</t>
  </si>
  <si>
    <t>2082001</t>
  </si>
  <si>
    <t>20899</t>
  </si>
  <si>
    <t>2089901</t>
  </si>
  <si>
    <t>21005</t>
  </si>
  <si>
    <t>2100501</t>
  </si>
  <si>
    <t>21007</t>
  </si>
  <si>
    <t>2100717</t>
  </si>
  <si>
    <t>22102</t>
  </si>
  <si>
    <t>2210201</t>
  </si>
  <si>
    <t>22999</t>
  </si>
  <si>
    <t>2299901</t>
  </si>
  <si>
    <t>社会保障和就业支出</t>
  </si>
  <si>
    <t>人力资源和社会保障管理事务</t>
  </si>
  <si>
    <t xml:space="preserve">  社会保险经办机构</t>
  </si>
  <si>
    <t>财政对社会保险基金的补助</t>
  </si>
  <si>
    <t xml:space="preserve">  财政对基本医疗保险基金的补助</t>
  </si>
  <si>
    <t>行政事业单位离退休</t>
  </si>
  <si>
    <t xml:space="preserve">  归口管理的行政单位离退休</t>
  </si>
  <si>
    <t>抚恤</t>
  </si>
  <si>
    <t xml:space="preserve">  死亡抚恤</t>
  </si>
  <si>
    <t>临时救助</t>
  </si>
  <si>
    <t xml:space="preserve">  临时救助支出</t>
  </si>
  <si>
    <t>其他社会保障和就业支出</t>
  </si>
  <si>
    <t xml:space="preserve">  其他社会保障和就业支出</t>
  </si>
  <si>
    <t>医疗卫生与计划生育支出</t>
  </si>
  <si>
    <t>医疗保障</t>
  </si>
  <si>
    <t xml:space="preserve">  行政单位医疗</t>
  </si>
  <si>
    <t>计划生育事务</t>
  </si>
  <si>
    <t xml:space="preserve">  计划生育服务</t>
  </si>
  <si>
    <t>住房保障支出</t>
  </si>
  <si>
    <t>住房改革支出</t>
  </si>
  <si>
    <t xml:space="preserve">  住房公积金</t>
  </si>
  <si>
    <t>其他支出</t>
  </si>
  <si>
    <t xml:space="preserve">  其他支出</t>
  </si>
  <si>
    <t>鹤山市社会保险基金管理局</t>
    <phoneticPr fontId="25" type="noConversion"/>
  </si>
  <si>
    <t>工资福利支出</t>
    <phoneticPr fontId="25" type="noConversion"/>
  </si>
  <si>
    <r>
      <t xml:space="preserve"> </t>
    </r>
    <r>
      <rPr>
        <sz val="12"/>
        <rFont val="宋体"/>
        <charset val="134"/>
      </rPr>
      <t xml:space="preserve"> 基本工资</t>
    </r>
    <phoneticPr fontId="25" type="noConversion"/>
  </si>
  <si>
    <r>
      <t xml:space="preserve"> </t>
    </r>
    <r>
      <rPr>
        <sz val="12"/>
        <rFont val="宋体"/>
        <charset val="134"/>
      </rPr>
      <t xml:space="preserve"> </t>
    </r>
    <r>
      <rPr>
        <sz val="12"/>
        <rFont val="宋体"/>
        <charset val="134"/>
      </rPr>
      <t>奖金</t>
    </r>
    <phoneticPr fontId="25" type="noConversion"/>
  </si>
  <si>
    <r>
      <t xml:space="preserve"> </t>
    </r>
    <r>
      <rPr>
        <sz val="12"/>
        <rFont val="宋体"/>
        <charset val="134"/>
      </rPr>
      <t xml:space="preserve"> </t>
    </r>
    <r>
      <rPr>
        <sz val="12"/>
        <rFont val="宋体"/>
        <charset val="134"/>
      </rPr>
      <t>社会保障费</t>
    </r>
    <phoneticPr fontId="25" type="noConversion"/>
  </si>
  <si>
    <r>
      <t xml:space="preserve"> </t>
    </r>
    <r>
      <rPr>
        <sz val="12"/>
        <rFont val="宋体"/>
        <charset val="134"/>
      </rPr>
      <t xml:space="preserve"> </t>
    </r>
    <r>
      <rPr>
        <sz val="12"/>
        <rFont val="宋体"/>
        <charset val="134"/>
      </rPr>
      <t>津贴补贴</t>
    </r>
    <phoneticPr fontId="25" type="noConversion"/>
  </si>
  <si>
    <r>
      <t xml:space="preserve"> </t>
    </r>
    <r>
      <rPr>
        <sz val="12"/>
        <rFont val="宋体"/>
        <charset val="134"/>
      </rPr>
      <t xml:space="preserve"> </t>
    </r>
    <r>
      <rPr>
        <sz val="12"/>
        <rFont val="宋体"/>
        <charset val="134"/>
      </rPr>
      <t>其他工资福利支出</t>
    </r>
    <phoneticPr fontId="25" type="noConversion"/>
  </si>
  <si>
    <t>商品和服务支出</t>
    <phoneticPr fontId="25" type="noConversion"/>
  </si>
  <si>
    <r>
      <t xml:space="preserve"> </t>
    </r>
    <r>
      <rPr>
        <sz val="12"/>
        <rFont val="宋体"/>
        <charset val="134"/>
      </rPr>
      <t xml:space="preserve"> </t>
    </r>
    <r>
      <rPr>
        <sz val="12"/>
        <rFont val="宋体"/>
        <charset val="134"/>
      </rPr>
      <t>办公费</t>
    </r>
    <phoneticPr fontId="25" type="noConversion"/>
  </si>
  <si>
    <r>
      <t xml:space="preserve"> </t>
    </r>
    <r>
      <rPr>
        <sz val="12"/>
        <rFont val="宋体"/>
        <charset val="134"/>
      </rPr>
      <t xml:space="preserve"> </t>
    </r>
    <r>
      <rPr>
        <sz val="12"/>
        <rFont val="宋体"/>
        <charset val="134"/>
      </rPr>
      <t>手续费</t>
    </r>
    <phoneticPr fontId="25" type="noConversion"/>
  </si>
  <si>
    <t>对个人和家庭补助</t>
    <phoneticPr fontId="25" type="noConversion"/>
  </si>
  <si>
    <t>2016年度预算数</t>
    <phoneticPr fontId="2" type="noConversion"/>
  </si>
  <si>
    <t>2016年度决算数</t>
    <phoneticPr fontId="2" type="noConversion"/>
  </si>
  <si>
    <r>
      <t xml:space="preserve"> </t>
    </r>
    <r>
      <rPr>
        <sz val="12"/>
        <rFont val="宋体"/>
        <charset val="134"/>
      </rPr>
      <t xml:space="preserve"> </t>
    </r>
    <r>
      <rPr>
        <sz val="12"/>
        <rFont val="宋体"/>
        <charset val="134"/>
      </rPr>
      <t>水费</t>
    </r>
    <phoneticPr fontId="25" type="noConversion"/>
  </si>
  <si>
    <r>
      <t xml:space="preserve"> </t>
    </r>
    <r>
      <rPr>
        <sz val="12"/>
        <rFont val="宋体"/>
        <charset val="134"/>
      </rPr>
      <t xml:space="preserve"> </t>
    </r>
    <r>
      <rPr>
        <sz val="12"/>
        <rFont val="宋体"/>
        <charset val="134"/>
      </rPr>
      <t>电费</t>
    </r>
    <phoneticPr fontId="25" type="noConversion"/>
  </si>
  <si>
    <r>
      <t xml:space="preserve"> </t>
    </r>
    <r>
      <rPr>
        <sz val="12"/>
        <rFont val="宋体"/>
        <charset val="134"/>
      </rPr>
      <t xml:space="preserve"> </t>
    </r>
    <r>
      <rPr>
        <sz val="12"/>
        <rFont val="宋体"/>
        <charset val="134"/>
      </rPr>
      <t>邮电费</t>
    </r>
    <phoneticPr fontId="25" type="noConversion"/>
  </si>
  <si>
    <r>
      <t xml:space="preserve"> </t>
    </r>
    <r>
      <rPr>
        <sz val="12"/>
        <rFont val="宋体"/>
        <charset val="134"/>
      </rPr>
      <t xml:space="preserve"> </t>
    </r>
    <r>
      <rPr>
        <sz val="12"/>
        <rFont val="宋体"/>
        <charset val="134"/>
      </rPr>
      <t>物业管理费</t>
    </r>
    <phoneticPr fontId="25" type="noConversion"/>
  </si>
  <si>
    <r>
      <t xml:space="preserve"> </t>
    </r>
    <r>
      <rPr>
        <sz val="12"/>
        <rFont val="宋体"/>
        <charset val="134"/>
      </rPr>
      <t xml:space="preserve"> </t>
    </r>
    <r>
      <rPr>
        <sz val="12"/>
        <rFont val="宋体"/>
        <charset val="134"/>
      </rPr>
      <t>差旅费</t>
    </r>
    <phoneticPr fontId="25" type="noConversion"/>
  </si>
  <si>
    <r>
      <t xml:space="preserve"> </t>
    </r>
    <r>
      <rPr>
        <sz val="12"/>
        <rFont val="宋体"/>
        <charset val="134"/>
      </rPr>
      <t xml:space="preserve"> </t>
    </r>
    <r>
      <rPr>
        <sz val="12"/>
        <rFont val="宋体"/>
        <charset val="134"/>
      </rPr>
      <t>维修（护）费</t>
    </r>
    <phoneticPr fontId="25" type="noConversion"/>
  </si>
  <si>
    <r>
      <t xml:space="preserve"> </t>
    </r>
    <r>
      <rPr>
        <sz val="12"/>
        <rFont val="宋体"/>
        <charset val="134"/>
      </rPr>
      <t xml:space="preserve"> </t>
    </r>
    <r>
      <rPr>
        <sz val="12"/>
        <rFont val="宋体"/>
        <charset val="134"/>
      </rPr>
      <t>租赁费</t>
    </r>
    <phoneticPr fontId="25" type="noConversion"/>
  </si>
  <si>
    <r>
      <t xml:space="preserve"> </t>
    </r>
    <r>
      <rPr>
        <sz val="12"/>
        <rFont val="宋体"/>
        <charset val="134"/>
      </rPr>
      <t xml:space="preserve"> </t>
    </r>
    <r>
      <rPr>
        <sz val="12"/>
        <rFont val="宋体"/>
        <charset val="134"/>
      </rPr>
      <t>培训费</t>
    </r>
    <phoneticPr fontId="25" type="noConversion"/>
  </si>
  <si>
    <r>
      <t xml:space="preserve"> </t>
    </r>
    <r>
      <rPr>
        <sz val="12"/>
        <rFont val="宋体"/>
        <charset val="134"/>
      </rPr>
      <t xml:space="preserve"> </t>
    </r>
    <r>
      <rPr>
        <sz val="12"/>
        <rFont val="宋体"/>
        <charset val="134"/>
      </rPr>
      <t>公务接待费</t>
    </r>
    <phoneticPr fontId="25" type="noConversion"/>
  </si>
  <si>
    <r>
      <t xml:space="preserve"> </t>
    </r>
    <r>
      <rPr>
        <sz val="12"/>
        <rFont val="宋体"/>
        <charset val="134"/>
      </rPr>
      <t xml:space="preserve"> </t>
    </r>
    <r>
      <rPr>
        <sz val="12"/>
        <rFont val="宋体"/>
        <charset val="134"/>
      </rPr>
      <t>专用材料费</t>
    </r>
    <phoneticPr fontId="25" type="noConversion"/>
  </si>
  <si>
    <r>
      <t xml:space="preserve"> </t>
    </r>
    <r>
      <rPr>
        <sz val="12"/>
        <rFont val="宋体"/>
        <charset val="134"/>
      </rPr>
      <t xml:space="preserve"> </t>
    </r>
    <r>
      <rPr>
        <sz val="12"/>
        <rFont val="宋体"/>
        <charset val="134"/>
      </rPr>
      <t>劳务费</t>
    </r>
    <phoneticPr fontId="25" type="noConversion"/>
  </si>
  <si>
    <r>
      <t xml:space="preserve"> </t>
    </r>
    <r>
      <rPr>
        <sz val="12"/>
        <rFont val="宋体"/>
        <charset val="134"/>
      </rPr>
      <t xml:space="preserve"> </t>
    </r>
    <r>
      <rPr>
        <sz val="12"/>
        <rFont val="宋体"/>
        <charset val="134"/>
      </rPr>
      <t>公务用车运行维护费</t>
    </r>
    <phoneticPr fontId="25" type="noConversion"/>
  </si>
  <si>
    <r>
      <t xml:space="preserve"> </t>
    </r>
    <r>
      <rPr>
        <sz val="12"/>
        <rFont val="宋体"/>
        <charset val="134"/>
      </rPr>
      <t xml:space="preserve"> </t>
    </r>
    <r>
      <rPr>
        <sz val="12"/>
        <rFont val="宋体"/>
        <charset val="134"/>
      </rPr>
      <t>其他交通费用</t>
    </r>
    <phoneticPr fontId="25" type="noConversion"/>
  </si>
  <si>
    <r>
      <t xml:space="preserve"> </t>
    </r>
    <r>
      <rPr>
        <sz val="12"/>
        <rFont val="宋体"/>
        <charset val="134"/>
      </rPr>
      <t xml:space="preserve"> </t>
    </r>
    <r>
      <rPr>
        <sz val="12"/>
        <rFont val="宋体"/>
        <charset val="134"/>
      </rPr>
      <t>其他商品和服务支出</t>
    </r>
    <phoneticPr fontId="25" type="noConversion"/>
  </si>
  <si>
    <r>
      <t xml:space="preserve"> </t>
    </r>
    <r>
      <rPr>
        <sz val="12"/>
        <rFont val="宋体"/>
        <charset val="134"/>
      </rPr>
      <t xml:space="preserve"> </t>
    </r>
    <r>
      <rPr>
        <sz val="12"/>
        <rFont val="宋体"/>
        <charset val="134"/>
      </rPr>
      <t>退休费</t>
    </r>
    <phoneticPr fontId="25" type="noConversion"/>
  </si>
  <si>
    <r>
      <t xml:space="preserve"> </t>
    </r>
    <r>
      <rPr>
        <sz val="12"/>
        <rFont val="宋体"/>
        <charset val="134"/>
      </rPr>
      <t xml:space="preserve"> </t>
    </r>
    <r>
      <rPr>
        <sz val="12"/>
        <rFont val="宋体"/>
        <charset val="134"/>
      </rPr>
      <t>救济费</t>
    </r>
    <phoneticPr fontId="25" type="noConversion"/>
  </si>
  <si>
    <r>
      <t xml:space="preserve"> </t>
    </r>
    <r>
      <rPr>
        <sz val="12"/>
        <rFont val="宋体"/>
        <charset val="134"/>
      </rPr>
      <t xml:space="preserve"> </t>
    </r>
    <r>
      <rPr>
        <sz val="12"/>
        <rFont val="宋体"/>
        <charset val="134"/>
      </rPr>
      <t>医疗费</t>
    </r>
    <phoneticPr fontId="25" type="noConversion"/>
  </si>
  <si>
    <r>
      <t xml:space="preserve"> </t>
    </r>
    <r>
      <rPr>
        <sz val="12"/>
        <rFont val="宋体"/>
        <charset val="134"/>
      </rPr>
      <t xml:space="preserve"> </t>
    </r>
    <r>
      <rPr>
        <sz val="12"/>
        <rFont val="宋体"/>
        <charset val="134"/>
      </rPr>
      <t>奖励金</t>
    </r>
    <phoneticPr fontId="25" type="noConversion"/>
  </si>
  <si>
    <r>
      <t xml:space="preserve"> </t>
    </r>
    <r>
      <rPr>
        <sz val="12"/>
        <rFont val="宋体"/>
        <charset val="134"/>
      </rPr>
      <t xml:space="preserve"> </t>
    </r>
    <r>
      <rPr>
        <sz val="12"/>
        <rFont val="宋体"/>
        <charset val="134"/>
      </rPr>
      <t>住房公积金</t>
    </r>
    <phoneticPr fontId="25" type="noConversion"/>
  </si>
  <si>
    <r>
      <t xml:space="preserve"> </t>
    </r>
    <r>
      <rPr>
        <sz val="12"/>
        <rFont val="宋体"/>
        <charset val="134"/>
      </rPr>
      <t xml:space="preserve"> </t>
    </r>
    <r>
      <rPr>
        <sz val="12"/>
        <rFont val="宋体"/>
        <charset val="134"/>
      </rPr>
      <t>对个人和家庭的补助支出</t>
    </r>
    <phoneticPr fontId="25" type="noConversion"/>
  </si>
  <si>
    <t>一般公共预算财政拨款“三公”经费支出决算表</t>
    <phoneticPr fontId="2" type="noConversion"/>
  </si>
  <si>
    <r>
      <t>公开0</t>
    </r>
    <r>
      <rPr>
        <sz val="10"/>
        <color indexed="8"/>
        <rFont val="宋体"/>
        <charset val="134"/>
      </rPr>
      <t>9表</t>
    </r>
    <phoneticPr fontId="2" type="noConversion"/>
  </si>
  <si>
    <t>鹤山市社会保险基金管理局</t>
    <phoneticPr fontId="2" type="noConversion"/>
  </si>
</sst>
</file>

<file path=xl/styles.xml><?xml version="1.0" encoding="utf-8"?>
<styleSheet xmlns="http://schemas.openxmlformats.org/spreadsheetml/2006/main">
  <numFmts count="1">
    <numFmt numFmtId="176" formatCode="0.00_ "/>
  </numFmts>
  <fonts count="29">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2"/>
      <name val="黑体"/>
      <charset val="134"/>
    </font>
    <font>
      <sz val="12"/>
      <name val="宋体"/>
      <charset val="134"/>
    </font>
    <font>
      <sz val="16"/>
      <name val="华文中宋"/>
      <charset val="134"/>
    </font>
    <font>
      <sz val="16"/>
      <color indexed="8"/>
      <name val="华文中宋"/>
      <charset val="134"/>
    </font>
    <font>
      <sz val="11"/>
      <name val="宋体"/>
      <charset val="134"/>
    </font>
    <font>
      <b/>
      <sz val="11"/>
      <name val="宋体"/>
      <charset val="134"/>
    </font>
    <font>
      <sz val="12"/>
      <name val="宋体"/>
      <charset val="134"/>
    </font>
    <font>
      <sz val="10"/>
      <name val="宋体"/>
      <charset val="134"/>
    </font>
    <font>
      <sz val="10"/>
      <name val="宋体"/>
      <charset val="134"/>
    </font>
    <font>
      <sz val="10"/>
      <color indexed="8"/>
      <name val="宋体"/>
      <charset val="134"/>
    </font>
    <font>
      <sz val="16"/>
      <name val="华文中宋"/>
      <charset val="134"/>
    </font>
    <font>
      <sz val="12"/>
      <name val="宋体"/>
      <charset val="134"/>
    </font>
    <font>
      <sz val="9"/>
      <name val="宋体"/>
      <charset val="134"/>
    </font>
    <font>
      <sz val="11"/>
      <color indexed="8"/>
      <name val="宋体"/>
      <charset val="134"/>
    </font>
    <font>
      <sz val="11"/>
      <color indexed="8"/>
      <name val="宋体"/>
      <charset val="134"/>
    </font>
    <font>
      <sz val="11"/>
      <color theme="1"/>
      <name val="宋体"/>
      <charset val="134"/>
      <scheme val="minor"/>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top style="thin">
        <color indexed="8"/>
      </top>
      <bottom style="thin">
        <color indexed="8"/>
      </bottom>
      <diagonal/>
    </border>
    <border>
      <left/>
      <right/>
      <top style="medium">
        <color indexed="8"/>
      </top>
      <bottom style="medium">
        <color indexed="8"/>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28"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1" fillId="0" borderId="0">
      <alignment vertical="center"/>
    </xf>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cellStyleXfs>
  <cellXfs count="237">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5" fillId="4" borderId="0" xfId="13" applyFont="1" applyFill="1" applyAlignment="1">
      <alignment horizontal="lef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2"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1" xfId="14" applyFont="1" applyBorder="1" applyAlignment="1">
      <alignment horizontal="center" vertical="center" wrapText="1"/>
    </xf>
    <xf numFmtId="0" fontId="1" fillId="0" borderId="2" xfId="14" applyFont="1" applyBorder="1" applyAlignment="1">
      <alignment horizontal="center" vertical="center" wrapText="1"/>
    </xf>
    <xf numFmtId="0" fontId="3" fillId="0" borderId="1" xfId="14" applyFont="1" applyBorder="1" applyAlignment="1">
      <alignment vertical="center" wrapText="1"/>
    </xf>
    <xf numFmtId="0" fontId="1" fillId="0" borderId="1" xfId="14" applyFont="1" applyBorder="1" applyAlignment="1">
      <alignment vertical="center" wrapText="1"/>
    </xf>
    <xf numFmtId="0" fontId="1" fillId="0" borderId="0" xfId="14" applyFont="1" applyAlignment="1">
      <alignment vertical="center" wrapText="1"/>
    </xf>
    <xf numFmtId="0" fontId="1" fillId="0" borderId="3" xfId="14" applyFont="1" applyBorder="1" applyAlignment="1">
      <alignment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176" fontId="0" fillId="0" borderId="1" xfId="0" applyNumberFormat="1" applyFill="1" applyBorder="1" applyAlignment="1">
      <alignment horizontal="right" vertical="center"/>
    </xf>
    <xf numFmtId="176" fontId="0" fillId="0" borderId="2" xfId="0" applyNumberFormat="1" applyFill="1" applyBorder="1" applyAlignment="1">
      <alignment horizontal="right" vertical="center"/>
    </xf>
    <xf numFmtId="4" fontId="1" fillId="0" borderId="1" xfId="14" applyNumberFormat="1" applyFont="1" applyFill="1" applyBorder="1" applyAlignment="1">
      <alignment horizontal="center" vertical="center" wrapText="1"/>
    </xf>
    <xf numFmtId="4" fontId="1" fillId="0" borderId="2" xfId="14" applyNumberFormat="1" applyFont="1" applyFill="1" applyBorder="1" applyAlignment="1">
      <alignment horizontal="center" vertical="center" wrapText="1"/>
    </xf>
    <xf numFmtId="0" fontId="1" fillId="0" borderId="1" xfId="14" applyFont="1" applyFill="1" applyBorder="1" applyAlignment="1">
      <alignment vertical="center" wrapText="1"/>
    </xf>
    <xf numFmtId="4" fontId="1" fillId="0" borderId="1" xfId="14" applyNumberFormat="1" applyFont="1" applyFill="1" applyBorder="1" applyAlignment="1">
      <alignment vertical="center" wrapText="1"/>
    </xf>
    <xf numFmtId="0" fontId="1" fillId="0" borderId="2" xfId="14" applyFont="1" applyFill="1" applyBorder="1" applyAlignment="1">
      <alignment vertical="center" wrapText="1"/>
    </xf>
    <xf numFmtId="0" fontId="1" fillId="0" borderId="3" xfId="14" applyFont="1" applyFill="1" applyBorder="1" applyAlignment="1">
      <alignment vertical="center" wrapText="1"/>
    </xf>
    <xf numFmtId="0" fontId="1" fillId="0" borderId="5" xfId="14" applyFont="1" applyFill="1" applyBorder="1" applyAlignment="1">
      <alignment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3" fillId="0" borderId="0" xfId="13" applyFont="1" applyAlignment="1">
      <alignment horizontal="left" vertical="center"/>
    </xf>
    <xf numFmtId="49" fontId="0" fillId="4" borderId="2" xfId="0" applyNumberFormat="1" applyFill="1" applyBorder="1" applyAlignment="1">
      <alignment horizontal="center" vertical="center"/>
    </xf>
    <xf numFmtId="0" fontId="1" fillId="0" borderId="6" xfId="14" applyFont="1" applyBorder="1" applyAlignment="1">
      <alignment horizontal="center" vertical="center" wrapText="1"/>
    </xf>
    <xf numFmtId="4" fontId="1" fillId="0" borderId="6" xfId="14" applyNumberFormat="1" applyFont="1" applyFill="1" applyBorder="1" applyAlignment="1">
      <alignment horizontal="center" vertical="center" wrapText="1"/>
    </xf>
    <xf numFmtId="4" fontId="1" fillId="0" borderId="6" xfId="14" applyNumberFormat="1" applyFont="1" applyFill="1" applyBorder="1" applyAlignment="1">
      <alignment vertical="center" wrapText="1"/>
    </xf>
    <xf numFmtId="0" fontId="1" fillId="0" borderId="6" xfId="14" applyFont="1" applyFill="1" applyBorder="1" applyAlignment="1">
      <alignment vertical="center" wrapText="1"/>
    </xf>
    <xf numFmtId="0" fontId="1" fillId="0" borderId="7" xfId="14" applyFont="1" applyFill="1" applyBorder="1" applyAlignment="1">
      <alignment vertical="center" wrapText="1"/>
    </xf>
    <xf numFmtId="176" fontId="17" fillId="4" borderId="1" xfId="13" quotePrefix="1" applyNumberFormat="1" applyFont="1" applyFill="1" applyBorder="1" applyAlignment="1">
      <alignment horizontal="center" vertical="center"/>
    </xf>
    <xf numFmtId="176" fontId="17" fillId="0" borderId="8" xfId="13" quotePrefix="1" applyNumberFormat="1" applyFont="1" applyFill="1" applyBorder="1" applyAlignment="1">
      <alignment horizontal="left" vertical="center"/>
    </xf>
    <xf numFmtId="176" fontId="17" fillId="0" borderId="1" xfId="13" applyNumberFormat="1" applyFont="1" applyFill="1" applyBorder="1" applyAlignment="1">
      <alignment horizontal="right" vertical="center"/>
    </xf>
    <xf numFmtId="176" fontId="17" fillId="4" borderId="1" xfId="13" quotePrefix="1" applyNumberFormat="1" applyFont="1" applyFill="1" applyBorder="1" applyAlignment="1">
      <alignment horizontal="left" vertical="center"/>
    </xf>
    <xf numFmtId="0" fontId="17" fillId="4" borderId="1" xfId="13" quotePrefix="1" applyNumberFormat="1" applyFont="1" applyFill="1" applyBorder="1" applyAlignment="1">
      <alignment horizontal="center" vertical="center"/>
    </xf>
    <xf numFmtId="176" fontId="17" fillId="0" borderId="2" xfId="13" applyNumberFormat="1" applyFont="1" applyFill="1" applyBorder="1" applyAlignment="1">
      <alignment horizontal="right" vertical="center"/>
    </xf>
    <xf numFmtId="176" fontId="17" fillId="4" borderId="8" xfId="13" applyNumberFormat="1" applyFont="1" applyFill="1" applyBorder="1" applyAlignment="1">
      <alignment horizontal="left" vertical="center"/>
    </xf>
    <xf numFmtId="176" fontId="17" fillId="4" borderId="8" xfId="13" quotePrefix="1" applyNumberFormat="1" applyFont="1" applyFill="1" applyBorder="1" applyAlignment="1">
      <alignment horizontal="left" vertical="center"/>
    </xf>
    <xf numFmtId="176" fontId="17" fillId="0" borderId="8" xfId="13" applyNumberFormat="1" applyFont="1" applyFill="1" applyBorder="1" applyAlignment="1">
      <alignment horizontal="left" vertical="center"/>
    </xf>
    <xf numFmtId="176" fontId="17" fillId="0" borderId="1" xfId="13" applyNumberFormat="1" applyFont="1" applyFill="1" applyBorder="1" applyAlignment="1">
      <alignment horizontal="left" vertical="center"/>
    </xf>
    <xf numFmtId="176" fontId="17" fillId="0" borderId="6" xfId="13" quotePrefix="1" applyNumberFormat="1" applyFont="1" applyFill="1" applyBorder="1" applyAlignment="1">
      <alignment horizontal="left" vertical="center"/>
    </xf>
    <xf numFmtId="176" fontId="17" fillId="0" borderId="9" xfId="13" applyNumberFormat="1" applyFont="1" applyFill="1" applyBorder="1" applyAlignment="1">
      <alignment horizontal="center" vertical="center"/>
    </xf>
    <xf numFmtId="176" fontId="18" fillId="0" borderId="8" xfId="13" quotePrefix="1" applyNumberFormat="1" applyFont="1" applyFill="1" applyBorder="1" applyAlignment="1">
      <alignment horizontal="center" vertical="center"/>
    </xf>
    <xf numFmtId="176" fontId="18" fillId="0" borderId="6" xfId="13" quotePrefix="1" applyNumberFormat="1" applyFont="1" applyFill="1" applyBorder="1" applyAlignment="1">
      <alignment horizontal="center" vertical="center"/>
    </xf>
    <xf numFmtId="176" fontId="18" fillId="0" borderId="9" xfId="13" quotePrefix="1" applyNumberFormat="1" applyFont="1" applyFill="1" applyBorder="1" applyAlignment="1">
      <alignment vertical="center"/>
    </xf>
    <xf numFmtId="176" fontId="17" fillId="0" borderId="6" xfId="13" applyNumberFormat="1" applyFont="1" applyFill="1" applyBorder="1" applyAlignment="1">
      <alignment horizontal="left" vertical="center"/>
    </xf>
    <xf numFmtId="176" fontId="17" fillId="0" borderId="9" xfId="13" quotePrefix="1" applyNumberFormat="1" applyFont="1" applyFill="1" applyBorder="1" applyAlignment="1">
      <alignment vertical="center"/>
    </xf>
    <xf numFmtId="176" fontId="17" fillId="0" borderId="10" xfId="13" applyNumberFormat="1" applyFont="1" applyFill="1" applyBorder="1" applyAlignment="1">
      <alignment horizontal="left" vertical="center"/>
    </xf>
    <xf numFmtId="176" fontId="17" fillId="0" borderId="11" xfId="13" applyNumberFormat="1" applyFont="1" applyFill="1" applyBorder="1" applyAlignment="1">
      <alignment horizontal="right" vertical="center"/>
    </xf>
    <xf numFmtId="176" fontId="17" fillId="0" borderId="12" xfId="13" applyNumberFormat="1" applyFont="1" applyFill="1" applyBorder="1" applyAlignment="1">
      <alignment horizontal="left" vertical="center"/>
    </xf>
    <xf numFmtId="176" fontId="17" fillId="0" borderId="13" xfId="13" quotePrefix="1" applyNumberFormat="1" applyFont="1" applyFill="1" applyBorder="1" applyAlignment="1">
      <alignment vertical="center"/>
    </xf>
    <xf numFmtId="176" fontId="18" fillId="4" borderId="14" xfId="13" quotePrefix="1" applyNumberFormat="1" applyFont="1" applyFill="1" applyBorder="1" applyAlignment="1">
      <alignment horizontal="center" vertical="center"/>
    </xf>
    <xf numFmtId="176" fontId="17" fillId="0" borderId="3" xfId="13" applyNumberFormat="1" applyFont="1" applyFill="1" applyBorder="1" applyAlignment="1">
      <alignment horizontal="right" vertical="center"/>
    </xf>
    <xf numFmtId="176" fontId="18" fillId="4" borderId="7" xfId="13" quotePrefix="1" applyNumberFormat="1" applyFont="1" applyFill="1" applyBorder="1" applyAlignment="1">
      <alignment horizontal="center" vertical="center"/>
    </xf>
    <xf numFmtId="176" fontId="18" fillId="0" borderId="15" xfId="13" quotePrefix="1" applyNumberFormat="1" applyFont="1" applyFill="1" applyBorder="1" applyAlignment="1">
      <alignment vertical="center"/>
    </xf>
    <xf numFmtId="176" fontId="19" fillId="4" borderId="8" xfId="13" quotePrefix="1" applyNumberFormat="1" applyFont="1" applyFill="1" applyBorder="1" applyAlignment="1">
      <alignment horizontal="center" vertical="center"/>
    </xf>
    <xf numFmtId="176" fontId="19" fillId="4" borderId="1" xfId="13" quotePrefix="1" applyNumberFormat="1" applyFont="1" applyFill="1" applyBorder="1" applyAlignment="1">
      <alignment horizontal="center" vertical="center"/>
    </xf>
    <xf numFmtId="176" fontId="19" fillId="4" borderId="1" xfId="13" applyNumberFormat="1" applyFont="1" applyFill="1" applyBorder="1" applyAlignment="1">
      <alignment horizontal="center" vertical="center"/>
    </xf>
    <xf numFmtId="176" fontId="19" fillId="4" borderId="2" xfId="13" applyNumberFormat="1" applyFont="1" applyFill="1" applyBorder="1" applyAlignment="1">
      <alignment horizontal="center" vertical="center"/>
    </xf>
    <xf numFmtId="176" fontId="19" fillId="4" borderId="2" xfId="13" quotePrefix="1" applyNumberFormat="1" applyFont="1" applyFill="1" applyBorder="1" applyAlignment="1">
      <alignment horizontal="center" vertical="center"/>
    </xf>
    <xf numFmtId="176" fontId="20" fillId="4" borderId="1" xfId="13" quotePrefix="1" applyNumberFormat="1" applyFont="1" applyFill="1" applyBorder="1" applyAlignment="1">
      <alignment horizontal="center" vertical="center"/>
    </xf>
    <xf numFmtId="0" fontId="17" fillId="0" borderId="16" xfId="14" applyFont="1" applyFill="1" applyBorder="1" applyAlignment="1">
      <alignment horizontal="center" vertical="center" wrapText="1"/>
    </xf>
    <xf numFmtId="0" fontId="17" fillId="0" borderId="8" xfId="14" applyFont="1" applyBorder="1" applyAlignment="1">
      <alignment horizontal="center" vertical="center" wrapText="1"/>
    </xf>
    <xf numFmtId="0" fontId="17" fillId="0" borderId="1" xfId="14" applyFont="1" applyBorder="1" applyAlignment="1">
      <alignment horizontal="center" vertical="center" wrapText="1"/>
    </xf>
    <xf numFmtId="0" fontId="17" fillId="0" borderId="2" xfId="14" applyFont="1" applyBorder="1" applyAlignment="1">
      <alignment horizontal="center" vertical="center" wrapText="1"/>
    </xf>
    <xf numFmtId="176" fontId="17" fillId="0" borderId="8" xfId="13" applyNumberFormat="1" applyFont="1" applyFill="1" applyBorder="1" applyAlignment="1">
      <alignment horizontal="center" vertical="center"/>
    </xf>
    <xf numFmtId="176" fontId="17" fillId="0" borderId="10" xfId="13" applyNumberFormat="1" applyFont="1" applyFill="1" applyBorder="1" applyAlignment="1">
      <alignment horizontal="center" vertical="center"/>
    </xf>
    <xf numFmtId="0" fontId="17" fillId="4" borderId="6" xfId="13" quotePrefix="1" applyNumberFormat="1" applyFont="1" applyFill="1" applyBorder="1" applyAlignment="1">
      <alignment horizontal="center" vertical="center"/>
    </xf>
    <xf numFmtId="0" fontId="17" fillId="4" borderId="17" xfId="13" quotePrefix="1" applyNumberFormat="1" applyFont="1" applyFill="1" applyBorder="1" applyAlignment="1">
      <alignment horizontal="center" vertical="center"/>
    </xf>
    <xf numFmtId="0" fontId="17" fillId="4" borderId="18" xfId="13" quotePrefix="1" applyNumberFormat="1" applyFont="1" applyFill="1" applyBorder="1" applyAlignment="1">
      <alignment horizontal="center" vertical="center"/>
    </xf>
    <xf numFmtId="176" fontId="17" fillId="0" borderId="6" xfId="13"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49" fontId="19" fillId="4" borderId="1" xfId="13" quotePrefix="1" applyNumberFormat="1" applyFont="1" applyFill="1" applyBorder="1" applyAlignment="1">
      <alignment horizontal="center" vertical="center"/>
    </xf>
    <xf numFmtId="49" fontId="19" fillId="4" borderId="2" xfId="13" quotePrefix="1" applyNumberFormat="1" applyFont="1" applyFill="1" applyBorder="1" applyAlignment="1">
      <alignment horizontal="center" vertical="center"/>
    </xf>
    <xf numFmtId="0" fontId="22" fillId="4" borderId="0" xfId="13" applyFont="1" applyFill="1" applyAlignment="1">
      <alignment horizontal="right" vertical="center"/>
    </xf>
    <xf numFmtId="49" fontId="0" fillId="4" borderId="1" xfId="13" applyNumberFormat="1" applyFont="1" applyFill="1" applyBorder="1" applyAlignment="1">
      <alignment horizontal="center" vertical="center" wrapText="1"/>
    </xf>
    <xf numFmtId="49" fontId="0" fillId="4" borderId="2" xfId="13" applyNumberFormat="1" applyFont="1" applyFill="1" applyBorder="1" applyAlignment="1">
      <alignment horizontal="center" vertical="center" wrapText="1"/>
    </xf>
    <xf numFmtId="176" fontId="1" fillId="0" borderId="1" xfId="13" applyNumberFormat="1" applyFont="1" applyFill="1" applyBorder="1" applyAlignment="1">
      <alignment horizontal="left" vertical="center"/>
    </xf>
    <xf numFmtId="0" fontId="17" fillId="4" borderId="3" xfId="13" quotePrefix="1" applyNumberFormat="1" applyFont="1" applyFill="1" applyBorder="1" applyAlignment="1">
      <alignment horizontal="center" vertical="center"/>
    </xf>
    <xf numFmtId="176" fontId="17" fillId="4" borderId="1" xfId="13" applyNumberFormat="1" applyFont="1" applyFill="1" applyBorder="1" applyAlignment="1">
      <alignment horizontal="left" vertical="center"/>
    </xf>
    <xf numFmtId="176" fontId="18" fillId="0" borderId="1" xfId="13" applyNumberFormat="1" applyFont="1" applyFill="1" applyBorder="1" applyAlignment="1">
      <alignment horizontal="right" vertical="center"/>
    </xf>
    <xf numFmtId="176" fontId="0" fillId="0" borderId="11" xfId="0" applyNumberFormat="1" applyFill="1" applyBorder="1" applyAlignment="1">
      <alignment horizontal="right" vertical="center"/>
    </xf>
    <xf numFmtId="176" fontId="0" fillId="0" borderId="19" xfId="0" applyNumberFormat="1" applyFill="1" applyBorder="1" applyAlignment="1">
      <alignment horizontal="right" vertical="center"/>
    </xf>
    <xf numFmtId="0" fontId="27" fillId="0" borderId="20" xfId="0" applyFont="1" applyBorder="1" applyAlignment="1">
      <alignment horizontal="left" vertical="center" shrinkToFit="1"/>
    </xf>
    <xf numFmtId="0" fontId="27" fillId="0" borderId="21" xfId="0" applyFont="1" applyBorder="1" applyAlignment="1">
      <alignment horizontal="left" vertical="center" shrinkToFit="1"/>
    </xf>
    <xf numFmtId="176" fontId="0" fillId="0" borderId="1" xfId="0" applyNumberFormat="1" applyBorder="1" applyAlignment="1">
      <alignment horizontal="right" vertical="center"/>
    </xf>
    <xf numFmtId="176" fontId="0" fillId="0" borderId="1" xfId="0" applyNumberFormat="1" applyBorder="1" applyAlignment="1">
      <alignment horizontal="center" vertical="center"/>
    </xf>
    <xf numFmtId="0" fontId="1" fillId="0" borderId="1" xfId="14" applyFont="1" applyBorder="1" applyAlignment="1">
      <alignment horizontal="left" vertical="center" wrapText="1"/>
    </xf>
    <xf numFmtId="0" fontId="1" fillId="0" borderId="1" xfId="14" applyFont="1" applyFill="1" applyBorder="1" applyAlignment="1">
      <alignment horizontal="center" vertical="center" wrapText="1"/>
    </xf>
    <xf numFmtId="0" fontId="1" fillId="0" borderId="2" xfId="14" applyFont="1" applyFill="1" applyBorder="1" applyAlignment="1">
      <alignment horizontal="center" vertical="center" wrapText="1"/>
    </xf>
    <xf numFmtId="0" fontId="1" fillId="0" borderId="6" xfId="14" applyFont="1" applyFill="1" applyBorder="1" applyAlignment="1">
      <alignment horizontal="center" vertical="center" wrapText="1"/>
    </xf>
    <xf numFmtId="0" fontId="17" fillId="0" borderId="22" xfId="14" applyFont="1" applyFill="1" applyBorder="1" applyAlignment="1">
      <alignment horizontal="center" vertical="center" wrapText="1"/>
    </xf>
    <xf numFmtId="0" fontId="17" fillId="0" borderId="3" xfId="14" applyFont="1" applyFill="1" applyBorder="1" applyAlignment="1">
      <alignment horizontal="center" vertical="center" wrapText="1"/>
    </xf>
    <xf numFmtId="0" fontId="17" fillId="0" borderId="7" xfId="14" applyFont="1" applyFill="1" applyBorder="1" applyAlignment="1">
      <alignment horizontal="center" vertical="center" wrapText="1"/>
    </xf>
    <xf numFmtId="0" fontId="17" fillId="0" borderId="5" xfId="14" applyFont="1" applyFill="1" applyBorder="1" applyAlignment="1">
      <alignment horizontal="center" vertical="center" wrapText="1"/>
    </xf>
    <xf numFmtId="0" fontId="16" fillId="0" borderId="0" xfId="13" applyFont="1" applyFill="1" applyAlignment="1">
      <alignment horizontal="center" vertical="center"/>
    </xf>
    <xf numFmtId="176" fontId="19" fillId="4" borderId="23" xfId="13" quotePrefix="1" applyNumberFormat="1" applyFont="1" applyFill="1" applyBorder="1" applyAlignment="1">
      <alignment horizontal="center" vertical="center"/>
    </xf>
    <xf numFmtId="176" fontId="19" fillId="4" borderId="24" xfId="13" quotePrefix="1" applyNumberFormat="1" applyFont="1" applyFill="1" applyBorder="1" applyAlignment="1">
      <alignment horizontal="center" vertical="center"/>
    </xf>
    <xf numFmtId="176" fontId="19" fillId="4" borderId="25" xfId="13" quotePrefix="1" applyNumberFormat="1" applyFont="1" applyFill="1" applyBorder="1" applyAlignment="1">
      <alignment horizontal="center" vertical="center"/>
    </xf>
    <xf numFmtId="0" fontId="3" fillId="0" borderId="26" xfId="13" applyFont="1" applyBorder="1" applyAlignment="1">
      <alignment horizontal="left" vertical="center" wrapText="1"/>
    </xf>
    <xf numFmtId="0" fontId="3" fillId="0" borderId="26" xfId="13" applyFont="1" applyBorder="1" applyAlignment="1">
      <alignment horizontal="left" vertical="center"/>
    </xf>
    <xf numFmtId="0" fontId="16" fillId="0" borderId="0" xfId="0" applyFont="1" applyFill="1" applyAlignment="1">
      <alignment horizontal="center" vertical="center"/>
    </xf>
    <xf numFmtId="176" fontId="0" fillId="4" borderId="31"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176" fontId="0" fillId="4" borderId="35" xfId="0" quotePrefix="1" applyNumberForma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36" xfId="0" quotePrefix="1" applyNumberFormat="1" applyFill="1" applyBorder="1" applyAlignment="1">
      <alignment horizontal="center" vertical="center" wrapText="1"/>
    </xf>
    <xf numFmtId="176" fontId="0" fillId="4" borderId="37" xfId="0" quotePrefix="1" applyNumberFormat="1" applyFill="1" applyBorder="1" applyAlignment="1">
      <alignment horizontal="center" vertical="center" wrapText="1"/>
    </xf>
    <xf numFmtId="176" fontId="0" fillId="4" borderId="38" xfId="0" quotePrefix="1" applyNumberFormat="1" applyFill="1" applyBorder="1" applyAlignment="1">
      <alignment horizontal="center" vertical="center" wrapText="1"/>
    </xf>
    <xf numFmtId="176" fontId="0" fillId="0" borderId="34" xfId="0" quotePrefix="1" applyNumberFormat="1" applyFill="1" applyBorder="1" applyAlignment="1">
      <alignment horizontal="center" vertical="center" wrapText="1"/>
    </xf>
    <xf numFmtId="176" fontId="0" fillId="0" borderId="35" xfId="0" quotePrefix="1" applyNumberFormat="1" applyFill="1" applyBorder="1" applyAlignment="1">
      <alignment horizontal="center" vertical="center" wrapText="1"/>
    </xf>
    <xf numFmtId="176" fontId="0" fillId="0" borderId="16" xfId="0" quotePrefix="1" applyNumberFormat="1" applyFill="1" applyBorder="1" applyAlignment="1">
      <alignment horizontal="center" vertical="center" wrapText="1"/>
    </xf>
    <xf numFmtId="0" fontId="5" fillId="4" borderId="4" xfId="13" applyFont="1" applyFill="1" applyBorder="1" applyAlignment="1">
      <alignment horizontal="left" vertical="center"/>
    </xf>
    <xf numFmtId="176" fontId="24" fillId="4" borderId="10" xfId="0" applyNumberFormat="1" applyFont="1" applyFill="1" applyBorder="1" applyAlignment="1">
      <alignment horizontal="center" vertical="center" wrapText="1"/>
    </xf>
    <xf numFmtId="176" fontId="24" fillId="4" borderId="18" xfId="0" applyNumberFormat="1" applyFont="1" applyFill="1" applyBorder="1" applyAlignment="1">
      <alignment horizontal="center" vertical="center" wrapText="1"/>
    </xf>
    <xf numFmtId="0" fontId="0" fillId="0" borderId="39" xfId="0" applyBorder="1"/>
    <xf numFmtId="0" fontId="0" fillId="0" borderId="40" xfId="0" applyBorder="1"/>
    <xf numFmtId="0" fontId="0" fillId="0" borderId="41" xfId="0" applyBorder="1"/>
    <xf numFmtId="0" fontId="0" fillId="0" borderId="42" xfId="0" applyBorder="1"/>
    <xf numFmtId="176" fontId="0" fillId="4" borderId="11" xfId="0" quotePrefix="1" applyNumberFormat="1" applyFill="1" applyBorder="1" applyAlignment="1">
      <alignment horizontal="center" vertical="center" wrapText="1"/>
    </xf>
    <xf numFmtId="0" fontId="27" fillId="0" borderId="27" xfId="0" applyFont="1" applyBorder="1" applyAlignment="1">
      <alignment horizontal="left" vertical="center" shrinkToFit="1"/>
    </xf>
    <xf numFmtId="0" fontId="27" fillId="0" borderId="28" xfId="0" applyFont="1" applyBorder="1" applyAlignment="1">
      <alignment horizontal="left" vertical="center" shrinkToFit="1"/>
    </xf>
    <xf numFmtId="176" fontId="0" fillId="4" borderId="29" xfId="0" quotePrefix="1" applyNumberFormat="1" applyFill="1" applyBorder="1" applyAlignment="1">
      <alignment horizontal="center" vertical="center"/>
    </xf>
    <xf numFmtId="176" fontId="0" fillId="4" borderId="17"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0" fontId="27" fillId="0" borderId="1" xfId="0" applyFont="1" applyBorder="1" applyAlignment="1">
      <alignment horizontal="left" vertical="center" shrinkToFit="1"/>
    </xf>
    <xf numFmtId="0" fontId="0" fillId="0" borderId="0" xfId="0" applyBorder="1" applyAlignment="1">
      <alignment horizontal="left" vertical="center" wrapText="1"/>
    </xf>
    <xf numFmtId="0" fontId="27" fillId="0" borderId="43" xfId="0" applyFont="1" applyBorder="1" applyAlignment="1">
      <alignment horizontal="left" vertical="center" shrinkToFit="1"/>
    </xf>
    <xf numFmtId="0" fontId="27" fillId="0" borderId="44" xfId="0" applyFont="1" applyBorder="1" applyAlignment="1">
      <alignment horizontal="left" vertical="center" shrinkToFit="1"/>
    </xf>
    <xf numFmtId="49" fontId="0" fillId="4" borderId="29" xfId="0" quotePrefix="1" applyNumberFormat="1" applyFill="1" applyBorder="1" applyAlignment="1">
      <alignment horizontal="center" vertical="center"/>
    </xf>
    <xf numFmtId="49" fontId="0" fillId="4" borderId="17" xfId="0" quotePrefix="1" applyNumberFormat="1" applyFill="1" applyBorder="1" applyAlignment="1">
      <alignment horizontal="center" vertical="center"/>
    </xf>
    <xf numFmtId="49" fontId="0" fillId="4" borderId="30" xfId="0" quotePrefix="1" applyNumberFormat="1" applyFill="1" applyBorder="1" applyAlignment="1">
      <alignment horizontal="center" vertical="center"/>
    </xf>
    <xf numFmtId="176" fontId="0" fillId="4" borderId="40" xfId="0" quotePrefix="1" applyNumberFormat="1" applyFill="1" applyBorder="1" applyAlignment="1">
      <alignment horizontal="center" vertical="center"/>
    </xf>
    <xf numFmtId="176" fontId="0" fillId="4" borderId="41" xfId="0" quotePrefix="1" applyNumberFormat="1" applyFill="1" applyBorder="1" applyAlignment="1">
      <alignment horizontal="center" vertical="center"/>
    </xf>
    <xf numFmtId="0" fontId="14" fillId="0" borderId="0" xfId="0" applyFont="1" applyBorder="1" applyAlignment="1">
      <alignment horizontal="left" vertical="center"/>
    </xf>
    <xf numFmtId="0" fontId="27" fillId="0" borderId="45" xfId="0" applyFont="1" applyBorder="1" applyAlignment="1">
      <alignment horizontal="left" vertical="center" shrinkToFit="1"/>
    </xf>
    <xf numFmtId="0" fontId="27" fillId="0" borderId="46" xfId="0" applyFont="1" applyBorder="1" applyAlignment="1">
      <alignment horizontal="left" vertical="center" shrinkToFit="1"/>
    </xf>
    <xf numFmtId="176" fontId="1" fillId="4" borderId="34" xfId="0" quotePrefix="1" applyNumberFormat="1" applyFont="1" applyFill="1" applyBorder="1" applyAlignment="1">
      <alignment horizontal="center" vertical="center" wrapText="1"/>
    </xf>
    <xf numFmtId="176" fontId="1" fillId="4" borderId="35" xfId="0" quotePrefix="1" applyNumberFormat="1" applyFont="1" applyFill="1" applyBorder="1" applyAlignment="1">
      <alignment horizontal="center" vertical="center" wrapText="1"/>
    </xf>
    <xf numFmtId="176" fontId="1" fillId="4" borderId="16" xfId="0" quotePrefix="1" applyNumberFormat="1" applyFont="1" applyFill="1" applyBorder="1" applyAlignment="1">
      <alignment horizontal="center" vertical="center" wrapText="1"/>
    </xf>
    <xf numFmtId="176" fontId="1" fillId="4" borderId="34" xfId="0" applyNumberFormat="1" applyFont="1" applyFill="1" applyBorder="1" applyAlignment="1">
      <alignment horizontal="center" vertical="center" wrapText="1"/>
    </xf>
    <xf numFmtId="176" fontId="1" fillId="4" borderId="31" xfId="0" quotePrefix="1" applyNumberFormat="1" applyFont="1" applyFill="1" applyBorder="1" applyAlignment="1">
      <alignment horizontal="center" vertical="center" wrapText="1"/>
    </xf>
    <xf numFmtId="176" fontId="1" fillId="4" borderId="32" xfId="0" quotePrefix="1" applyNumberFormat="1" applyFon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0" fillId="4" borderId="18" xfId="0" quotePrefix="1" applyNumberFormat="1" applyFill="1" applyBorder="1" applyAlignment="1">
      <alignment horizontal="center" vertical="center" wrapText="1"/>
    </xf>
    <xf numFmtId="176" fontId="0" fillId="4" borderId="40" xfId="0" quotePrefix="1" applyNumberFormat="1" applyFill="1" applyBorder="1" applyAlignment="1">
      <alignment horizontal="center" vertical="center" wrapText="1"/>
    </xf>
    <xf numFmtId="176" fontId="0" fillId="4" borderId="41" xfId="0" quotePrefix="1" applyNumberFormat="1" applyFill="1" applyBorder="1" applyAlignment="1">
      <alignment horizontal="center" vertical="center" wrapText="1"/>
    </xf>
    <xf numFmtId="176" fontId="19" fillId="4" borderId="47" xfId="13" quotePrefix="1" applyNumberFormat="1" applyFont="1" applyFill="1" applyBorder="1" applyAlignment="1">
      <alignment horizontal="center" vertical="center"/>
    </xf>
    <xf numFmtId="0" fontId="21" fillId="0" borderId="26" xfId="13" applyFont="1" applyBorder="1" applyAlignment="1">
      <alignment horizontal="left" vertical="center" wrapText="1"/>
    </xf>
    <xf numFmtId="0" fontId="3" fillId="0" borderId="0" xfId="13" applyFont="1" applyBorder="1" applyAlignment="1">
      <alignment horizontal="left" vertical="center"/>
    </xf>
    <xf numFmtId="0" fontId="1" fillId="0" borderId="31" xfId="14" applyFont="1" applyFill="1" applyBorder="1" applyAlignment="1">
      <alignment horizontal="center" vertical="center" wrapText="1"/>
    </xf>
    <xf numFmtId="0" fontId="1" fillId="0" borderId="32" xfId="14" applyFont="1" applyFill="1" applyBorder="1" applyAlignment="1">
      <alignment horizontal="center" vertical="center" wrapText="1"/>
    </xf>
    <xf numFmtId="0" fontId="1" fillId="0" borderId="33" xfId="14" applyFont="1" applyFill="1" applyBorder="1" applyAlignment="1">
      <alignment horizontal="center" vertical="center" wrapText="1"/>
    </xf>
    <xf numFmtId="0" fontId="0" fillId="0" borderId="26" xfId="14" applyFont="1" applyBorder="1" applyAlignment="1">
      <alignment horizontal="left" vertical="center" wrapText="1"/>
    </xf>
    <xf numFmtId="0" fontId="1" fillId="0" borderId="26" xfId="14" applyFont="1" applyBorder="1" applyAlignment="1">
      <alignment horizontal="left" vertical="center"/>
    </xf>
    <xf numFmtId="0" fontId="15" fillId="4" borderId="0" xfId="14" applyFont="1" applyFill="1" applyAlignment="1">
      <alignment horizontal="center" vertical="center" wrapText="1"/>
    </xf>
    <xf numFmtId="0" fontId="1" fillId="0" borderId="23" xfId="14" applyFont="1" applyBorder="1" applyAlignment="1">
      <alignment horizontal="center" vertical="center" wrapText="1"/>
    </xf>
    <xf numFmtId="0" fontId="1" fillId="0" borderId="38" xfId="14" applyFont="1" applyBorder="1" applyAlignment="1">
      <alignment horizontal="center" vertical="center" wrapText="1"/>
    </xf>
    <xf numFmtId="0" fontId="1" fillId="0" borderId="24" xfId="14" applyFont="1" applyBorder="1" applyAlignment="1">
      <alignment horizontal="center" vertical="center" wrapText="1"/>
    </xf>
    <xf numFmtId="0" fontId="24" fillId="0" borderId="8" xfId="14" applyFont="1" applyBorder="1" applyAlignment="1">
      <alignment horizontal="center" vertical="center" wrapText="1"/>
    </xf>
    <xf numFmtId="0" fontId="24" fillId="0" borderId="30" xfId="14" applyFont="1" applyBorder="1" applyAlignment="1">
      <alignment horizontal="center" vertical="center" wrapText="1"/>
    </xf>
    <xf numFmtId="0" fontId="1" fillId="0" borderId="1" xfId="14" applyFont="1" applyBorder="1" applyAlignment="1">
      <alignment horizontal="center" vertical="center" wrapText="1"/>
    </xf>
    <xf numFmtId="0" fontId="1" fillId="0" borderId="8" xfId="14" applyFont="1" applyBorder="1" applyAlignment="1">
      <alignment horizontal="center" vertical="center" wrapText="1"/>
    </xf>
    <xf numFmtId="0" fontId="1" fillId="0" borderId="30" xfId="14" applyFont="1" applyBorder="1" applyAlignment="1">
      <alignment horizontal="center" vertical="center" wrapText="1"/>
    </xf>
    <xf numFmtId="0" fontId="0" fillId="0" borderId="48" xfId="14" applyFont="1" applyFill="1" applyBorder="1" applyAlignment="1">
      <alignment horizontal="center" vertical="center" wrapText="1"/>
    </xf>
    <xf numFmtId="0" fontId="1" fillId="0" borderId="49" xfId="14" applyFont="1" applyFill="1" applyBorder="1" applyAlignment="1">
      <alignment horizontal="center" vertical="center" wrapText="1"/>
    </xf>
    <xf numFmtId="0" fontId="1" fillId="0" borderId="50" xfId="14" applyFont="1" applyFill="1" applyBorder="1" applyAlignment="1">
      <alignment horizontal="center" vertical="center" wrapText="1"/>
    </xf>
    <xf numFmtId="0" fontId="1" fillId="0" borderId="34" xfId="14" applyFont="1" applyFill="1" applyBorder="1" applyAlignment="1">
      <alignment horizontal="center" vertical="center" wrapText="1"/>
    </xf>
    <xf numFmtId="0" fontId="1" fillId="0" borderId="35" xfId="14" applyFont="1" applyFill="1" applyBorder="1" applyAlignment="1">
      <alignment horizontal="center" vertical="center" wrapText="1"/>
    </xf>
    <xf numFmtId="0" fontId="1" fillId="0" borderId="16" xfId="14" applyFont="1" applyFill="1" applyBorder="1" applyAlignment="1">
      <alignment horizontal="center" vertical="center" wrapText="1"/>
    </xf>
    <xf numFmtId="0" fontId="1" fillId="0" borderId="29" xfId="14" applyFont="1" applyBorder="1" applyAlignment="1">
      <alignment horizontal="center" vertical="center" wrapText="1"/>
    </xf>
    <xf numFmtId="0" fontId="1" fillId="0" borderId="17" xfId="14" applyFont="1" applyBorder="1" applyAlignment="1">
      <alignment horizontal="center" vertical="center" wrapText="1"/>
    </xf>
    <xf numFmtId="0" fontId="3" fillId="4" borderId="4" xfId="14" applyFont="1" applyFill="1" applyBorder="1" applyAlignment="1">
      <alignment horizontal="left" vertical="center" wrapText="1"/>
    </xf>
    <xf numFmtId="0" fontId="1" fillId="0" borderId="29" xfId="14" applyFont="1" applyBorder="1" applyAlignment="1">
      <alignment horizontal="left" vertical="center" wrapText="1"/>
    </xf>
    <xf numFmtId="0" fontId="1" fillId="0" borderId="30" xfId="14" applyFont="1" applyBorder="1" applyAlignment="1">
      <alignment horizontal="left" vertical="center" wrapText="1"/>
    </xf>
    <xf numFmtId="0" fontId="23" fillId="4" borderId="0" xfId="14" applyFont="1" applyFill="1" applyAlignment="1">
      <alignment horizontal="center" vertical="center" wrapText="1"/>
    </xf>
    <xf numFmtId="0" fontId="24" fillId="0" borderId="34" xfId="14" applyFont="1" applyFill="1" applyBorder="1" applyAlignment="1">
      <alignment horizontal="center" vertical="center" wrapText="1"/>
    </xf>
    <xf numFmtId="0" fontId="24" fillId="0" borderId="31" xfId="14" applyFont="1" applyFill="1" applyBorder="1" applyAlignment="1">
      <alignment horizontal="center" vertical="center" wrapText="1"/>
    </xf>
    <xf numFmtId="0" fontId="24" fillId="0" borderId="26" xfId="14" applyFont="1" applyBorder="1" applyAlignment="1">
      <alignment horizontal="left" vertical="center" wrapText="1"/>
    </xf>
    <xf numFmtId="0" fontId="17" fillId="0" borderId="6" xfId="14" applyFont="1" applyFill="1" applyBorder="1" applyAlignment="1">
      <alignment horizontal="center" vertical="center" wrapText="1"/>
    </xf>
    <xf numFmtId="0" fontId="17" fillId="0" borderId="17" xfId="14" applyFont="1" applyFill="1" applyBorder="1" applyAlignment="1">
      <alignment horizontal="center" vertical="center" wrapText="1"/>
    </xf>
    <xf numFmtId="0" fontId="17" fillId="0" borderId="30" xfId="14" applyFont="1" applyFill="1" applyBorder="1" applyAlignment="1">
      <alignment horizontal="center" vertical="center" wrapText="1"/>
    </xf>
    <xf numFmtId="0" fontId="17" fillId="0" borderId="1" xfId="14" applyFont="1" applyFill="1" applyBorder="1" applyAlignment="1">
      <alignment horizontal="center" vertical="center" wrapText="1"/>
    </xf>
    <xf numFmtId="0" fontId="17" fillId="0" borderId="39" xfId="14" applyFont="1" applyFill="1" applyBorder="1" applyAlignment="1">
      <alignment horizontal="center" vertical="center" wrapText="1"/>
    </xf>
    <xf numFmtId="0" fontId="17" fillId="0" borderId="42" xfId="14" applyFont="1" applyFill="1" applyBorder="1" applyAlignment="1">
      <alignment horizontal="center" vertical="center" wrapText="1"/>
    </xf>
    <xf numFmtId="0" fontId="17" fillId="0" borderId="11" xfId="14" applyFont="1" applyFill="1" applyBorder="1" applyAlignment="1">
      <alignment horizontal="center" vertical="center" wrapText="1"/>
    </xf>
    <xf numFmtId="0" fontId="17" fillId="0" borderId="16" xfId="14" applyFont="1" applyFill="1" applyBorder="1" applyAlignment="1">
      <alignment horizontal="center" vertical="center" wrapText="1"/>
    </xf>
    <xf numFmtId="0" fontId="17" fillId="0" borderId="19" xfId="14" applyFont="1" applyFill="1" applyBorder="1" applyAlignment="1">
      <alignment horizontal="center" vertical="center" wrapText="1"/>
    </xf>
    <xf numFmtId="0" fontId="17" fillId="0" borderId="33" xfId="14" applyFont="1" applyFill="1" applyBorder="1" applyAlignment="1">
      <alignment horizontal="center" vertical="center" wrapText="1"/>
    </xf>
    <xf numFmtId="0" fontId="17" fillId="0" borderId="36" xfId="14" applyFont="1" applyFill="1" applyBorder="1" applyAlignment="1">
      <alignment horizontal="center" vertical="center" wrapText="1"/>
    </xf>
    <xf numFmtId="0" fontId="17" fillId="0" borderId="37" xfId="14" applyFont="1" applyFill="1" applyBorder="1" applyAlignment="1">
      <alignment horizontal="center" vertical="center" wrapText="1"/>
    </xf>
    <xf numFmtId="0" fontId="17" fillId="0" borderId="38" xfId="14" applyFont="1" applyFill="1" applyBorder="1" applyAlignment="1">
      <alignment horizontal="center" vertical="center" wrapText="1"/>
    </xf>
    <xf numFmtId="0" fontId="17" fillId="0" borderId="47" xfId="14" applyFont="1" applyFill="1" applyBorder="1" applyAlignment="1">
      <alignment horizontal="center" vertical="center" wrapText="1"/>
    </xf>
    <xf numFmtId="0" fontId="17" fillId="0" borderId="51" xfId="14" applyFont="1" applyFill="1" applyBorder="1" applyAlignment="1">
      <alignment horizontal="center" vertical="center" wrapText="1"/>
    </xf>
    <xf numFmtId="0" fontId="17" fillId="0" borderId="52" xfId="14" applyFont="1" applyFill="1" applyBorder="1" applyAlignment="1">
      <alignment horizontal="center" vertical="center" wrapText="1"/>
    </xf>
    <xf numFmtId="0" fontId="17" fillId="0" borderId="53" xfId="14" applyFont="1" applyFill="1" applyBorder="1" applyAlignment="1">
      <alignment horizontal="center" vertical="center" wrapText="1"/>
    </xf>
    <xf numFmtId="0" fontId="0" fillId="0" borderId="31" xfId="14" applyFont="1" applyFill="1" applyBorder="1" applyAlignment="1">
      <alignment horizontal="center" vertical="center" wrapText="1"/>
    </xf>
    <xf numFmtId="0" fontId="0" fillId="0" borderId="34" xfId="14" applyFont="1" applyFill="1" applyBorder="1" applyAlignment="1">
      <alignment horizontal="center" vertical="center" wrapText="1"/>
    </xf>
    <xf numFmtId="0" fontId="0" fillId="0" borderId="47" xfId="14" applyFont="1" applyFill="1" applyBorder="1" applyAlignment="1">
      <alignment horizontal="center" vertical="center" wrapText="1"/>
    </xf>
    <xf numFmtId="0" fontId="1" fillId="0" borderId="37" xfId="14" applyFont="1" applyFill="1" applyBorder="1" applyAlignment="1">
      <alignment horizontal="center" vertical="center" wrapText="1"/>
    </xf>
    <xf numFmtId="0" fontId="0" fillId="0" borderId="35" xfId="14" applyFont="1" applyFill="1" applyBorder="1" applyAlignment="1">
      <alignment horizontal="center" vertical="center" wrapText="1"/>
    </xf>
    <xf numFmtId="0" fontId="0" fillId="0" borderId="16" xfId="14" applyFont="1" applyFill="1" applyBorder="1" applyAlignment="1">
      <alignment horizontal="center" vertical="center" wrapText="1"/>
    </xf>
    <xf numFmtId="0" fontId="0" fillId="0" borderId="49" xfId="14" applyFont="1" applyFill="1" applyBorder="1" applyAlignment="1">
      <alignment horizontal="center" vertical="center" wrapText="1"/>
    </xf>
    <xf numFmtId="0" fontId="0" fillId="0" borderId="50" xfId="14" applyFont="1" applyFill="1" applyBorder="1" applyAlignment="1">
      <alignment horizontal="center" vertical="center" wrapText="1"/>
    </xf>
    <xf numFmtId="0" fontId="1" fillId="0" borderId="40" xfId="14" applyFont="1" applyBorder="1" applyAlignment="1">
      <alignment horizontal="center" vertical="center" wrapText="1"/>
    </xf>
    <xf numFmtId="0" fontId="1" fillId="0" borderId="41" xfId="14" applyFont="1" applyBorder="1" applyAlignment="1">
      <alignment horizontal="center" vertical="center" wrapText="1"/>
    </xf>
    <xf numFmtId="0" fontId="1" fillId="0" borderId="42" xfId="14" applyFont="1" applyBorder="1" applyAlignment="1">
      <alignment horizontal="center" vertical="center" wrapText="1"/>
    </xf>
    <xf numFmtId="0" fontId="1" fillId="0" borderId="22" xfId="14" applyFont="1" applyBorder="1" applyAlignment="1">
      <alignment horizontal="center" vertical="center" wrapText="1"/>
    </xf>
    <xf numFmtId="0" fontId="1" fillId="0" borderId="3" xfId="14" applyFont="1" applyBorder="1" applyAlignment="1">
      <alignment horizontal="center" vertical="center" wrapText="1"/>
    </xf>
  </cellXfs>
  <cellStyles count="20">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_2007年行政单位基层表样表" xfId="13"/>
    <cellStyle name="常规_事业单位部门决算报表（讨论稿） 2" xfId="14"/>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样式 1" xfId="1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SheetLayoutView="100" workbookViewId="0">
      <selection activeCell="D17" sqref="D17"/>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8" width="9" style="4"/>
    <col min="9" max="16384" width="9" style="5"/>
  </cols>
  <sheetData>
    <row r="1" spans="1:8">
      <c r="A1" s="49"/>
    </row>
    <row r="2" spans="1:8" s="2" customFormat="1" ht="18" customHeight="1">
      <c r="A2" s="121" t="s">
        <v>85</v>
      </c>
      <c r="B2" s="121"/>
      <c r="C2" s="121"/>
      <c r="D2" s="121"/>
      <c r="E2" s="121"/>
      <c r="F2" s="121"/>
      <c r="G2" s="1"/>
      <c r="H2" s="1"/>
    </row>
    <row r="3" spans="1:8" ht="9.9499999999999993" customHeight="1">
      <c r="A3" s="3"/>
      <c r="B3" s="3"/>
      <c r="C3" s="3"/>
      <c r="D3" s="3"/>
      <c r="E3" s="3"/>
      <c r="F3" s="47" t="s">
        <v>54</v>
      </c>
    </row>
    <row r="4" spans="1:8" ht="15" customHeight="1" thickBot="1">
      <c r="A4" s="6" t="s">
        <v>126</v>
      </c>
      <c r="B4" s="3"/>
      <c r="C4" s="3"/>
      <c r="D4" s="3"/>
      <c r="E4" s="3"/>
      <c r="F4" s="47" t="s">
        <v>53</v>
      </c>
    </row>
    <row r="5" spans="1:8" s="8" customFormat="1" ht="21.95" customHeight="1">
      <c r="A5" s="122" t="s">
        <v>0</v>
      </c>
      <c r="B5" s="123"/>
      <c r="C5" s="123"/>
      <c r="D5" s="123" t="s">
        <v>1</v>
      </c>
      <c r="E5" s="123"/>
      <c r="F5" s="124"/>
      <c r="G5" s="7"/>
      <c r="H5" s="7"/>
    </row>
    <row r="6" spans="1:8" s="8" customFormat="1" ht="21.95" customHeight="1">
      <c r="A6" s="81" t="s">
        <v>2</v>
      </c>
      <c r="B6" s="86" t="s">
        <v>3</v>
      </c>
      <c r="C6" s="83" t="s">
        <v>4</v>
      </c>
      <c r="D6" s="82" t="s">
        <v>2</v>
      </c>
      <c r="E6" s="86" t="s">
        <v>3</v>
      </c>
      <c r="F6" s="84" t="s">
        <v>4</v>
      </c>
      <c r="G6" s="7"/>
      <c r="H6" s="7"/>
    </row>
    <row r="7" spans="1:8" s="8" customFormat="1" ht="21.95" customHeight="1">
      <c r="A7" s="81" t="s">
        <v>5</v>
      </c>
      <c r="B7" s="83"/>
      <c r="C7" s="82" t="s">
        <v>6</v>
      </c>
      <c r="D7" s="82" t="s">
        <v>5</v>
      </c>
      <c r="E7" s="83"/>
      <c r="F7" s="85" t="s">
        <v>7</v>
      </c>
      <c r="G7" s="7"/>
      <c r="H7" s="7"/>
    </row>
    <row r="8" spans="1:8" s="8" customFormat="1" ht="21.95" customHeight="1">
      <c r="A8" s="57" t="s">
        <v>68</v>
      </c>
      <c r="B8" s="56" t="s">
        <v>6</v>
      </c>
      <c r="C8" s="58">
        <v>1689.48</v>
      </c>
      <c r="D8" s="59" t="s">
        <v>87</v>
      </c>
      <c r="E8" s="56" t="s">
        <v>122</v>
      </c>
      <c r="F8" s="61"/>
      <c r="G8" s="7"/>
      <c r="H8" s="7"/>
    </row>
    <row r="9" spans="1:8" s="8" customFormat="1" ht="21.95" customHeight="1">
      <c r="A9" s="62" t="s">
        <v>69</v>
      </c>
      <c r="B9" s="56" t="s">
        <v>7</v>
      </c>
      <c r="C9" s="58"/>
      <c r="D9" s="59" t="s">
        <v>88</v>
      </c>
      <c r="E9" s="56" t="s">
        <v>123</v>
      </c>
      <c r="F9" s="61"/>
      <c r="G9" s="7"/>
      <c r="H9" s="7"/>
    </row>
    <row r="10" spans="1:8" s="8" customFormat="1" ht="21.95" customHeight="1">
      <c r="A10" s="62" t="s">
        <v>70</v>
      </c>
      <c r="B10" s="56" t="s">
        <v>8</v>
      </c>
      <c r="C10" s="58"/>
      <c r="D10" s="59" t="s">
        <v>89</v>
      </c>
      <c r="E10" s="56" t="s">
        <v>20</v>
      </c>
      <c r="F10" s="61"/>
      <c r="G10" s="7"/>
      <c r="H10" s="7"/>
    </row>
    <row r="11" spans="1:8" s="8" customFormat="1" ht="21.95" customHeight="1">
      <c r="A11" s="62" t="s">
        <v>71</v>
      </c>
      <c r="B11" s="56" t="s">
        <v>9</v>
      </c>
      <c r="C11" s="58"/>
      <c r="D11" s="105" t="s">
        <v>127</v>
      </c>
      <c r="E11" s="56" t="s">
        <v>21</v>
      </c>
      <c r="F11" s="61">
        <v>1610.33</v>
      </c>
      <c r="G11" s="7"/>
      <c r="H11" s="7"/>
    </row>
    <row r="12" spans="1:8" s="8" customFormat="1" ht="21.95" customHeight="1">
      <c r="A12" s="62" t="s">
        <v>83</v>
      </c>
      <c r="B12" s="56" t="s">
        <v>10</v>
      </c>
      <c r="C12" s="58"/>
      <c r="D12" s="105" t="s">
        <v>128</v>
      </c>
      <c r="E12" s="56" t="s">
        <v>22</v>
      </c>
      <c r="F12" s="61">
        <v>26.42</v>
      </c>
      <c r="G12" s="7"/>
      <c r="H12" s="7"/>
    </row>
    <row r="13" spans="1:8" s="8" customFormat="1" ht="21.95" customHeight="1">
      <c r="A13" s="62" t="s">
        <v>72</v>
      </c>
      <c r="B13" s="56" t="s">
        <v>11</v>
      </c>
      <c r="C13" s="58">
        <v>0.74</v>
      </c>
      <c r="D13" s="105" t="s">
        <v>129</v>
      </c>
      <c r="E13" s="56" t="s">
        <v>23</v>
      </c>
      <c r="F13" s="61">
        <v>52.73</v>
      </c>
      <c r="G13" s="7"/>
      <c r="H13" s="7"/>
    </row>
    <row r="14" spans="1:8" s="8" customFormat="1" ht="21.95" customHeight="1">
      <c r="A14" s="63"/>
      <c r="B14" s="56" t="s">
        <v>12</v>
      </c>
      <c r="C14" s="58"/>
      <c r="D14" s="103" t="s">
        <v>130</v>
      </c>
      <c r="E14" s="56" t="s">
        <v>24</v>
      </c>
      <c r="F14" s="61">
        <v>7.0000000000000007E-2</v>
      </c>
      <c r="G14" s="7"/>
      <c r="H14" s="7"/>
    </row>
    <row r="15" spans="1:8" s="8" customFormat="1" ht="21.95" customHeight="1">
      <c r="A15" s="64"/>
      <c r="B15" s="56" t="s">
        <v>13</v>
      </c>
      <c r="C15" s="65"/>
      <c r="D15" s="66"/>
      <c r="E15" s="56" t="s">
        <v>25</v>
      </c>
      <c r="F15" s="67"/>
      <c r="G15" s="7"/>
      <c r="H15" s="7"/>
    </row>
    <row r="16" spans="1:8" s="8" customFormat="1" ht="21.95" customHeight="1">
      <c r="A16" s="68" t="s">
        <v>28</v>
      </c>
      <c r="B16" s="56" t="s">
        <v>14</v>
      </c>
      <c r="C16" s="106">
        <v>1690.22</v>
      </c>
      <c r="D16" s="69" t="s">
        <v>30</v>
      </c>
      <c r="E16" s="56" t="s">
        <v>26</v>
      </c>
      <c r="F16" s="70">
        <v>1689.55</v>
      </c>
      <c r="G16" s="7"/>
      <c r="H16" s="7"/>
    </row>
    <row r="17" spans="1:8" s="8" customFormat="1" ht="21.95" customHeight="1">
      <c r="A17" s="64" t="s">
        <v>73</v>
      </c>
      <c r="B17" s="56" t="s">
        <v>15</v>
      </c>
      <c r="C17" s="58"/>
      <c r="D17" s="71" t="s">
        <v>74</v>
      </c>
      <c r="E17" s="56" t="s">
        <v>27</v>
      </c>
      <c r="F17" s="72"/>
      <c r="G17" s="7"/>
      <c r="H17" s="7"/>
    </row>
    <row r="18" spans="1:8" s="8" customFormat="1" ht="21.95" customHeight="1">
      <c r="A18" s="64" t="s">
        <v>86</v>
      </c>
      <c r="B18" s="56" t="s">
        <v>16</v>
      </c>
      <c r="C18" s="58"/>
      <c r="D18" s="71" t="s">
        <v>75</v>
      </c>
      <c r="E18" s="56" t="s">
        <v>29</v>
      </c>
      <c r="F18" s="72">
        <v>0.67</v>
      </c>
      <c r="G18" s="7"/>
      <c r="H18" s="7"/>
    </row>
    <row r="19" spans="1:8" s="8" customFormat="1" ht="21.95" customHeight="1">
      <c r="A19" s="73"/>
      <c r="B19" s="56" t="s">
        <v>17</v>
      </c>
      <c r="C19" s="74"/>
      <c r="D19" s="75"/>
      <c r="E19" s="56" t="s">
        <v>31</v>
      </c>
      <c r="F19" s="76"/>
      <c r="G19" s="7"/>
      <c r="H19" s="7"/>
    </row>
    <row r="20" spans="1:8" ht="21.95" customHeight="1" thickBot="1">
      <c r="A20" s="77" t="s">
        <v>33</v>
      </c>
      <c r="B20" s="56" t="s">
        <v>18</v>
      </c>
      <c r="C20" s="78"/>
      <c r="D20" s="79" t="s">
        <v>33</v>
      </c>
      <c r="E20" s="56" t="s">
        <v>32</v>
      </c>
      <c r="F20" s="80">
        <v>1690.22</v>
      </c>
    </row>
    <row r="21" spans="1:8" ht="29.25" customHeight="1">
      <c r="A21" s="125" t="s">
        <v>92</v>
      </c>
      <c r="B21" s="126"/>
      <c r="C21" s="126"/>
      <c r="D21" s="126"/>
      <c r="E21" s="126"/>
      <c r="F21" s="126"/>
    </row>
  </sheetData>
  <mergeCells count="4">
    <mergeCell ref="A2:F2"/>
    <mergeCell ref="A5:C5"/>
    <mergeCell ref="D5:F5"/>
    <mergeCell ref="A21:F21"/>
  </mergeCells>
  <phoneticPr fontId="2" type="noConversion"/>
  <printOptions horizontalCentered="1"/>
  <pageMargins left="0.35433070866141736" right="0.35433070866141736" top="0.59055118110236227" bottom="0.78740157480314965" header="0.51181102362204722" footer="0.19685039370078741"/>
  <pageSetup paperSize="9" scale="94" orientation="landscape" horizontalDpi="300" verticalDpi="300" r:id="rId1"/>
  <headerFooter alignWithMargins="0">
    <oddFooter>&amp;C第 &amp;P 页</oddFooter>
  </headerFooter>
  <ignoredErrors>
    <ignoredError sqref="A7:F7 B8:B14" numberStoredAsText="1"/>
  </ignoredErrors>
</worksheet>
</file>

<file path=xl/worksheets/sheet2.xml><?xml version="1.0" encoding="utf-8"?>
<worksheet xmlns="http://schemas.openxmlformats.org/spreadsheetml/2006/main" xmlns:r="http://schemas.openxmlformats.org/officeDocument/2006/relationships">
  <dimension ref="A1:L35"/>
  <sheetViews>
    <sheetView zoomScaleSheetLayoutView="160" workbookViewId="0">
      <selection activeCell="P14" sqref="P14"/>
    </sheetView>
  </sheetViews>
  <sheetFormatPr defaultRowHeight="14.25"/>
  <cols>
    <col min="1" max="1" width="4.125" style="11" customWidth="1"/>
    <col min="2" max="2" width="3" style="11" customWidth="1"/>
    <col min="3" max="3" width="2.5" style="11" customWidth="1"/>
    <col min="4" max="4" width="27.5" style="11" customWidth="1"/>
    <col min="5" max="8" width="13.625" style="11" customWidth="1"/>
    <col min="9" max="9" width="11.125" style="11" customWidth="1"/>
    <col min="10" max="11" width="13.625" style="11" customWidth="1"/>
    <col min="12" max="16384" width="9" style="11"/>
  </cols>
  <sheetData>
    <row r="1" spans="1:12" s="9" customFormat="1" ht="21.75">
      <c r="A1" s="127" t="s">
        <v>90</v>
      </c>
      <c r="B1" s="127"/>
      <c r="C1" s="127"/>
      <c r="D1" s="127"/>
      <c r="E1" s="127"/>
      <c r="F1" s="127"/>
      <c r="G1" s="127"/>
      <c r="H1" s="127"/>
      <c r="I1" s="127"/>
      <c r="J1" s="127"/>
      <c r="K1" s="127"/>
    </row>
    <row r="2" spans="1:12">
      <c r="A2" s="10"/>
      <c r="B2" s="10"/>
      <c r="C2" s="10"/>
      <c r="D2" s="10"/>
      <c r="E2" s="10"/>
      <c r="F2" s="10"/>
      <c r="G2" s="10"/>
      <c r="H2" s="10"/>
      <c r="I2" s="10"/>
      <c r="J2" s="10"/>
      <c r="K2" s="47" t="s">
        <v>55</v>
      </c>
    </row>
    <row r="3" spans="1:12" ht="15" thickBot="1">
      <c r="A3" s="140" t="s">
        <v>126</v>
      </c>
      <c r="B3" s="140"/>
      <c r="C3" s="140"/>
      <c r="D3" s="140"/>
      <c r="E3" s="10"/>
      <c r="F3" s="10"/>
      <c r="G3" s="12"/>
      <c r="H3" s="10"/>
      <c r="I3" s="10"/>
      <c r="J3" s="10"/>
      <c r="K3" s="47" t="s">
        <v>52</v>
      </c>
    </row>
    <row r="4" spans="1:12" s="14" customFormat="1" ht="22.5" customHeight="1">
      <c r="A4" s="134" t="s">
        <v>34</v>
      </c>
      <c r="B4" s="135"/>
      <c r="C4" s="135"/>
      <c r="D4" s="136"/>
      <c r="E4" s="131" t="s">
        <v>28</v>
      </c>
      <c r="F4" s="137" t="s">
        <v>60</v>
      </c>
      <c r="G4" s="131" t="s">
        <v>35</v>
      </c>
      <c r="H4" s="131" t="s">
        <v>36</v>
      </c>
      <c r="I4" s="131" t="s">
        <v>37</v>
      </c>
      <c r="J4" s="131" t="s">
        <v>84</v>
      </c>
      <c r="K4" s="128" t="s">
        <v>38</v>
      </c>
      <c r="L4" s="13"/>
    </row>
    <row r="5" spans="1:12" s="14" customFormat="1" ht="22.5" customHeight="1">
      <c r="A5" s="141" t="s">
        <v>115</v>
      </c>
      <c r="B5" s="142"/>
      <c r="C5" s="143"/>
      <c r="D5" s="147" t="s">
        <v>39</v>
      </c>
      <c r="E5" s="132"/>
      <c r="F5" s="138"/>
      <c r="G5" s="132"/>
      <c r="H5" s="132"/>
      <c r="I5" s="132"/>
      <c r="J5" s="132"/>
      <c r="K5" s="129"/>
      <c r="L5" s="13"/>
    </row>
    <row r="6" spans="1:12" s="14" customFormat="1" ht="22.5" customHeight="1">
      <c r="A6" s="144"/>
      <c r="B6" s="145"/>
      <c r="C6" s="146"/>
      <c r="D6" s="133"/>
      <c r="E6" s="133"/>
      <c r="F6" s="139"/>
      <c r="G6" s="133"/>
      <c r="H6" s="133"/>
      <c r="I6" s="133"/>
      <c r="J6" s="133"/>
      <c r="K6" s="130"/>
      <c r="L6" s="13"/>
    </row>
    <row r="7" spans="1:12" ht="22.5" customHeight="1">
      <c r="A7" s="150" t="s">
        <v>40</v>
      </c>
      <c r="B7" s="151"/>
      <c r="C7" s="151"/>
      <c r="D7" s="152"/>
      <c r="E7" s="15" t="s">
        <v>6</v>
      </c>
      <c r="F7" s="15" t="s">
        <v>7</v>
      </c>
      <c r="G7" s="15" t="s">
        <v>8</v>
      </c>
      <c r="H7" s="15" t="s">
        <v>9</v>
      </c>
      <c r="I7" s="15" t="s">
        <v>10</v>
      </c>
      <c r="J7" s="15" t="s">
        <v>11</v>
      </c>
      <c r="K7" s="50" t="s">
        <v>59</v>
      </c>
      <c r="L7" s="16"/>
    </row>
    <row r="8" spans="1:12" ht="22.5" customHeight="1">
      <c r="A8" s="150" t="s">
        <v>33</v>
      </c>
      <c r="B8" s="151"/>
      <c r="C8" s="151"/>
      <c r="D8" s="151"/>
      <c r="E8" s="111">
        <v>1690.2236070000001</v>
      </c>
      <c r="F8" s="111">
        <v>1689.4836699999998</v>
      </c>
      <c r="G8" s="38"/>
      <c r="H8" s="38"/>
      <c r="I8" s="38"/>
      <c r="J8" s="38"/>
      <c r="K8" s="39">
        <v>0.74</v>
      </c>
      <c r="L8" s="16"/>
    </row>
    <row r="9" spans="1:12" ht="22.5" customHeight="1">
      <c r="A9" s="148" t="s">
        <v>131</v>
      </c>
      <c r="B9" s="149" t="s">
        <v>132</v>
      </c>
      <c r="C9" s="149" t="s">
        <v>132</v>
      </c>
      <c r="D9" s="109" t="s">
        <v>156</v>
      </c>
      <c r="E9" s="111">
        <v>1610.3287089999999</v>
      </c>
      <c r="F9" s="111">
        <v>1610.3287089999999</v>
      </c>
      <c r="G9" s="38"/>
      <c r="H9" s="38"/>
      <c r="I9" s="38"/>
      <c r="J9" s="38"/>
      <c r="K9" s="39"/>
      <c r="L9" s="16"/>
    </row>
    <row r="10" spans="1:12" ht="22.5" customHeight="1">
      <c r="A10" s="148" t="s">
        <v>136</v>
      </c>
      <c r="B10" s="149" t="s">
        <v>132</v>
      </c>
      <c r="C10" s="149" t="s">
        <v>132</v>
      </c>
      <c r="D10" s="109" t="s">
        <v>157</v>
      </c>
      <c r="E10" s="111">
        <v>813.44732799999997</v>
      </c>
      <c r="F10" s="111">
        <v>813.44732799999997</v>
      </c>
      <c r="G10" s="38"/>
      <c r="H10" s="38"/>
      <c r="I10" s="38"/>
      <c r="J10" s="38"/>
      <c r="K10" s="39"/>
      <c r="L10" s="16"/>
    </row>
    <row r="11" spans="1:12" ht="22.5" customHeight="1">
      <c r="A11" s="148" t="s">
        <v>137</v>
      </c>
      <c r="B11" s="149" t="s">
        <v>132</v>
      </c>
      <c r="C11" s="149" t="s">
        <v>132</v>
      </c>
      <c r="D11" s="109" t="s">
        <v>158</v>
      </c>
      <c r="E11" s="111">
        <v>813.44732799999997</v>
      </c>
      <c r="F11" s="111">
        <v>813.44732799999997</v>
      </c>
      <c r="G11" s="38"/>
      <c r="H11" s="38"/>
      <c r="I11" s="38"/>
      <c r="J11" s="38"/>
      <c r="K11" s="39"/>
      <c r="L11" s="16"/>
    </row>
    <row r="12" spans="1:12" ht="22.5" customHeight="1">
      <c r="A12" s="148" t="s">
        <v>138</v>
      </c>
      <c r="B12" s="149" t="s">
        <v>132</v>
      </c>
      <c r="C12" s="149" t="s">
        <v>132</v>
      </c>
      <c r="D12" s="109" t="s">
        <v>159</v>
      </c>
      <c r="E12" s="111">
        <v>200</v>
      </c>
      <c r="F12" s="111">
        <v>200</v>
      </c>
      <c r="G12" s="38"/>
      <c r="H12" s="38"/>
      <c r="I12" s="38"/>
      <c r="J12" s="38"/>
      <c r="K12" s="39"/>
      <c r="L12" s="16"/>
    </row>
    <row r="13" spans="1:12" ht="22.5" customHeight="1">
      <c r="A13" s="148" t="s">
        <v>139</v>
      </c>
      <c r="B13" s="149" t="s">
        <v>132</v>
      </c>
      <c r="C13" s="149" t="s">
        <v>132</v>
      </c>
      <c r="D13" s="109" t="s">
        <v>160</v>
      </c>
      <c r="E13" s="111">
        <v>200</v>
      </c>
      <c r="F13" s="111">
        <v>200</v>
      </c>
      <c r="G13" s="38"/>
      <c r="H13" s="38"/>
      <c r="I13" s="38"/>
      <c r="J13" s="38"/>
      <c r="K13" s="39"/>
      <c r="L13" s="16"/>
    </row>
    <row r="14" spans="1:12" ht="22.5" customHeight="1">
      <c r="A14" s="148" t="s">
        <v>140</v>
      </c>
      <c r="B14" s="149" t="s">
        <v>132</v>
      </c>
      <c r="C14" s="149" t="s">
        <v>132</v>
      </c>
      <c r="D14" s="109" t="s">
        <v>161</v>
      </c>
      <c r="E14" s="111">
        <v>70.797661000000005</v>
      </c>
      <c r="F14" s="111">
        <v>70.797661000000005</v>
      </c>
      <c r="G14" s="38"/>
      <c r="H14" s="38"/>
      <c r="I14" s="38"/>
      <c r="J14" s="38"/>
      <c r="K14" s="39"/>
      <c r="L14" s="16"/>
    </row>
    <row r="15" spans="1:12" ht="22.5" customHeight="1">
      <c r="A15" s="148" t="s">
        <v>141</v>
      </c>
      <c r="B15" s="149" t="s">
        <v>132</v>
      </c>
      <c r="C15" s="149" t="s">
        <v>132</v>
      </c>
      <c r="D15" s="109" t="s">
        <v>162</v>
      </c>
      <c r="E15" s="111">
        <v>70.797661000000005</v>
      </c>
      <c r="F15" s="111">
        <v>70.797661000000005</v>
      </c>
      <c r="G15" s="38"/>
      <c r="H15" s="38"/>
      <c r="I15" s="38"/>
      <c r="J15" s="38"/>
      <c r="K15" s="39"/>
      <c r="L15" s="16"/>
    </row>
    <row r="16" spans="1:12" ht="22.5" customHeight="1">
      <c r="A16" s="148" t="s">
        <v>142</v>
      </c>
      <c r="B16" s="149" t="s">
        <v>132</v>
      </c>
      <c r="C16" s="149" t="s">
        <v>132</v>
      </c>
      <c r="D16" s="109" t="s">
        <v>163</v>
      </c>
      <c r="E16" s="111">
        <v>13.12372</v>
      </c>
      <c r="F16" s="111">
        <v>13.12372</v>
      </c>
      <c r="G16" s="38"/>
      <c r="H16" s="38"/>
      <c r="I16" s="38"/>
      <c r="J16" s="38"/>
      <c r="K16" s="39"/>
      <c r="L16" s="16"/>
    </row>
    <row r="17" spans="1:12" ht="22.5" customHeight="1">
      <c r="A17" s="148" t="s">
        <v>143</v>
      </c>
      <c r="B17" s="149" t="s">
        <v>132</v>
      </c>
      <c r="C17" s="149" t="s">
        <v>132</v>
      </c>
      <c r="D17" s="109" t="s">
        <v>164</v>
      </c>
      <c r="E17" s="111">
        <v>13.12372</v>
      </c>
      <c r="F17" s="111">
        <v>13.12372</v>
      </c>
      <c r="G17" s="38"/>
      <c r="H17" s="38"/>
      <c r="I17" s="38"/>
      <c r="J17" s="38"/>
      <c r="K17" s="39"/>
      <c r="L17" s="16"/>
    </row>
    <row r="18" spans="1:12" ht="22.5" customHeight="1">
      <c r="A18" s="148" t="s">
        <v>144</v>
      </c>
      <c r="B18" s="149" t="s">
        <v>132</v>
      </c>
      <c r="C18" s="149" t="s">
        <v>132</v>
      </c>
      <c r="D18" s="109" t="s">
        <v>165</v>
      </c>
      <c r="E18" s="111">
        <v>7.96</v>
      </c>
      <c r="F18" s="111">
        <v>7.96</v>
      </c>
      <c r="G18" s="38"/>
      <c r="H18" s="38"/>
      <c r="I18" s="38"/>
      <c r="J18" s="38"/>
      <c r="K18" s="39"/>
      <c r="L18" s="16"/>
    </row>
    <row r="19" spans="1:12" ht="22.5" customHeight="1">
      <c r="A19" s="148" t="s">
        <v>145</v>
      </c>
      <c r="B19" s="149" t="s">
        <v>132</v>
      </c>
      <c r="C19" s="149" t="s">
        <v>132</v>
      </c>
      <c r="D19" s="109" t="s">
        <v>166</v>
      </c>
      <c r="E19" s="111">
        <v>7.96</v>
      </c>
      <c r="F19" s="111">
        <v>7.96</v>
      </c>
      <c r="G19" s="38"/>
      <c r="H19" s="38"/>
      <c r="I19" s="38"/>
      <c r="J19" s="38"/>
      <c r="K19" s="39"/>
      <c r="L19" s="16"/>
    </row>
    <row r="20" spans="1:12" ht="22.5" customHeight="1">
      <c r="A20" s="148" t="s">
        <v>146</v>
      </c>
      <c r="B20" s="149" t="s">
        <v>132</v>
      </c>
      <c r="C20" s="149" t="s">
        <v>132</v>
      </c>
      <c r="D20" s="109" t="s">
        <v>167</v>
      </c>
      <c r="E20" s="111">
        <v>505</v>
      </c>
      <c r="F20" s="111">
        <v>505</v>
      </c>
      <c r="G20" s="38"/>
      <c r="H20" s="38"/>
      <c r="I20" s="38"/>
      <c r="J20" s="38"/>
      <c r="K20" s="39"/>
      <c r="L20" s="16"/>
    </row>
    <row r="21" spans="1:12" ht="22.5" customHeight="1">
      <c r="A21" s="148" t="s">
        <v>147</v>
      </c>
      <c r="B21" s="149" t="s">
        <v>132</v>
      </c>
      <c r="C21" s="149" t="s">
        <v>132</v>
      </c>
      <c r="D21" s="109" t="s">
        <v>168</v>
      </c>
      <c r="E21" s="111">
        <v>505</v>
      </c>
      <c r="F21" s="111">
        <v>505</v>
      </c>
      <c r="G21" s="38"/>
      <c r="H21" s="38"/>
      <c r="I21" s="38"/>
      <c r="J21" s="38"/>
      <c r="K21" s="39"/>
      <c r="L21" s="16"/>
    </row>
    <row r="22" spans="1:12" ht="22.5" customHeight="1">
      <c r="A22" s="148" t="s">
        <v>133</v>
      </c>
      <c r="B22" s="149" t="s">
        <v>132</v>
      </c>
      <c r="C22" s="149" t="s">
        <v>132</v>
      </c>
      <c r="D22" s="109" t="s">
        <v>169</v>
      </c>
      <c r="E22" s="111">
        <v>26.42</v>
      </c>
      <c r="F22" s="111">
        <v>26.42</v>
      </c>
      <c r="G22" s="38"/>
      <c r="H22" s="38"/>
      <c r="I22" s="38"/>
      <c r="J22" s="38"/>
      <c r="K22" s="39"/>
      <c r="L22" s="16"/>
    </row>
    <row r="23" spans="1:12" ht="22.5" customHeight="1">
      <c r="A23" s="148" t="s">
        <v>148</v>
      </c>
      <c r="B23" s="149" t="s">
        <v>132</v>
      </c>
      <c r="C23" s="149" t="s">
        <v>132</v>
      </c>
      <c r="D23" s="109" t="s">
        <v>170</v>
      </c>
      <c r="E23" s="111">
        <v>18.631660999999998</v>
      </c>
      <c r="F23" s="111">
        <v>18.631660999999998</v>
      </c>
      <c r="G23" s="38"/>
      <c r="H23" s="38"/>
      <c r="I23" s="38"/>
      <c r="J23" s="38"/>
      <c r="K23" s="39"/>
      <c r="L23" s="16"/>
    </row>
    <row r="24" spans="1:12" ht="22.5" customHeight="1">
      <c r="A24" s="148" t="s">
        <v>149</v>
      </c>
      <c r="B24" s="149" t="s">
        <v>132</v>
      </c>
      <c r="C24" s="149" t="s">
        <v>132</v>
      </c>
      <c r="D24" s="109" t="s">
        <v>171</v>
      </c>
      <c r="E24" s="111">
        <v>18.631660999999998</v>
      </c>
      <c r="F24" s="111">
        <v>18.631660999999998</v>
      </c>
      <c r="G24" s="38"/>
      <c r="H24" s="38"/>
      <c r="I24" s="38"/>
      <c r="J24" s="38"/>
      <c r="K24" s="39"/>
      <c r="L24" s="16"/>
    </row>
    <row r="25" spans="1:12" ht="22.5" customHeight="1">
      <c r="A25" s="148" t="s">
        <v>150</v>
      </c>
      <c r="B25" s="149" t="s">
        <v>132</v>
      </c>
      <c r="C25" s="149" t="s">
        <v>132</v>
      </c>
      <c r="D25" s="109" t="s">
        <v>172</v>
      </c>
      <c r="E25" s="111">
        <v>7.7944000000000004</v>
      </c>
      <c r="F25" s="111">
        <v>7.7944000000000004</v>
      </c>
      <c r="G25" s="107"/>
      <c r="H25" s="107"/>
      <c r="I25" s="107"/>
      <c r="J25" s="107"/>
      <c r="K25" s="108"/>
      <c r="L25" s="16"/>
    </row>
    <row r="26" spans="1:12" ht="22.5" customHeight="1">
      <c r="A26" s="148" t="s">
        <v>151</v>
      </c>
      <c r="B26" s="149" t="s">
        <v>132</v>
      </c>
      <c r="C26" s="149" t="s">
        <v>132</v>
      </c>
      <c r="D26" s="109" t="s">
        <v>173</v>
      </c>
      <c r="E26" s="111">
        <v>7.7944000000000004</v>
      </c>
      <c r="F26" s="111">
        <v>7.7944000000000004</v>
      </c>
      <c r="G26" s="107"/>
      <c r="H26" s="107"/>
      <c r="I26" s="107"/>
      <c r="J26" s="107"/>
      <c r="K26" s="108"/>
      <c r="L26" s="16"/>
    </row>
    <row r="27" spans="1:12" ht="22.5" customHeight="1">
      <c r="A27" s="148" t="s">
        <v>134</v>
      </c>
      <c r="B27" s="149" t="s">
        <v>132</v>
      </c>
      <c r="C27" s="149" t="s">
        <v>132</v>
      </c>
      <c r="D27" s="109" t="s">
        <v>174</v>
      </c>
      <c r="E27" s="111">
        <v>52.728900000000003</v>
      </c>
      <c r="F27" s="111">
        <v>52.728900000000003</v>
      </c>
      <c r="G27" s="107"/>
      <c r="H27" s="107"/>
      <c r="I27" s="107"/>
      <c r="J27" s="107"/>
      <c r="K27" s="108"/>
      <c r="L27" s="16"/>
    </row>
    <row r="28" spans="1:12" ht="22.5" customHeight="1">
      <c r="A28" s="148" t="s">
        <v>152</v>
      </c>
      <c r="B28" s="149" t="s">
        <v>132</v>
      </c>
      <c r="C28" s="149" t="s">
        <v>132</v>
      </c>
      <c r="D28" s="109" t="s">
        <v>175</v>
      </c>
      <c r="E28" s="111">
        <v>52.728900000000003</v>
      </c>
      <c r="F28" s="111">
        <v>52.728900000000003</v>
      </c>
      <c r="G28" s="107"/>
      <c r="H28" s="107"/>
      <c r="I28" s="107"/>
      <c r="J28" s="107"/>
      <c r="K28" s="108"/>
      <c r="L28" s="16"/>
    </row>
    <row r="29" spans="1:12" ht="22.5" customHeight="1">
      <c r="A29" s="155" t="s">
        <v>153</v>
      </c>
      <c r="B29" s="156" t="s">
        <v>132</v>
      </c>
      <c r="C29" s="156" t="s">
        <v>132</v>
      </c>
      <c r="D29" s="109" t="s">
        <v>176</v>
      </c>
      <c r="E29" s="111">
        <v>52.728900000000003</v>
      </c>
      <c r="F29" s="111">
        <v>52.728900000000003</v>
      </c>
      <c r="G29" s="107"/>
      <c r="H29" s="107"/>
      <c r="I29" s="107"/>
      <c r="J29" s="107"/>
      <c r="K29" s="108"/>
      <c r="L29" s="16"/>
    </row>
    <row r="30" spans="1:12" ht="22.5" customHeight="1">
      <c r="A30" s="153" t="s">
        <v>135</v>
      </c>
      <c r="B30" s="153" t="s">
        <v>132</v>
      </c>
      <c r="C30" s="153" t="s">
        <v>132</v>
      </c>
      <c r="D30" s="109" t="s">
        <v>177</v>
      </c>
      <c r="E30" s="111">
        <v>0.73993699999999996</v>
      </c>
      <c r="F30" s="111">
        <v>0</v>
      </c>
      <c r="G30" s="107"/>
      <c r="H30" s="107"/>
      <c r="I30" s="107"/>
      <c r="J30" s="107"/>
      <c r="K30" s="108">
        <v>0.74</v>
      </c>
      <c r="L30" s="16"/>
    </row>
    <row r="31" spans="1:12" ht="22.5" customHeight="1" thickBot="1">
      <c r="A31" s="153" t="s">
        <v>154</v>
      </c>
      <c r="B31" s="153" t="s">
        <v>132</v>
      </c>
      <c r="C31" s="153" t="s">
        <v>132</v>
      </c>
      <c r="D31" s="109" t="s">
        <v>177</v>
      </c>
      <c r="E31" s="111">
        <v>0.73993699999999996</v>
      </c>
      <c r="F31" s="111">
        <v>0</v>
      </c>
      <c r="G31" s="38"/>
      <c r="H31" s="38"/>
      <c r="I31" s="38"/>
      <c r="J31" s="38"/>
      <c r="K31" s="38">
        <v>0.74</v>
      </c>
      <c r="L31" s="16"/>
    </row>
    <row r="32" spans="1:12" ht="22.5" customHeight="1" thickBot="1">
      <c r="A32" s="153" t="s">
        <v>155</v>
      </c>
      <c r="B32" s="153" t="s">
        <v>132</v>
      </c>
      <c r="C32" s="153" t="s">
        <v>132</v>
      </c>
      <c r="D32" s="110" t="s">
        <v>178</v>
      </c>
      <c r="E32" s="111">
        <v>0.73993699999999996</v>
      </c>
      <c r="F32" s="111">
        <v>0</v>
      </c>
      <c r="G32" s="38"/>
      <c r="H32" s="38"/>
      <c r="I32" s="38"/>
      <c r="J32" s="38"/>
      <c r="K32" s="38">
        <v>0.74</v>
      </c>
      <c r="L32" s="16"/>
    </row>
    <row r="33" spans="1:11" ht="30.75" customHeight="1">
      <c r="A33" s="154" t="s">
        <v>91</v>
      </c>
      <c r="B33" s="154"/>
      <c r="C33" s="154"/>
      <c r="D33" s="154"/>
      <c r="E33" s="154"/>
      <c r="F33" s="154"/>
      <c r="G33" s="154"/>
      <c r="H33" s="154"/>
      <c r="I33" s="154"/>
      <c r="J33" s="154"/>
      <c r="K33" s="154"/>
    </row>
    <row r="34" spans="1:11">
      <c r="A34" s="17"/>
      <c r="B34" s="17"/>
    </row>
    <row r="35" spans="1:11">
      <c r="A35" s="17"/>
      <c r="B35" s="17"/>
    </row>
  </sheetData>
  <mergeCells count="39">
    <mergeCell ref="A32:C32"/>
    <mergeCell ref="A33:K33"/>
    <mergeCell ref="A26:C26"/>
    <mergeCell ref="A27:C27"/>
    <mergeCell ref="A28:C28"/>
    <mergeCell ref="A29:C29"/>
    <mergeCell ref="A31:C31"/>
    <mergeCell ref="A7:D7"/>
    <mergeCell ref="A8:D8"/>
    <mergeCell ref="A17:C17"/>
    <mergeCell ref="A18:C18"/>
    <mergeCell ref="A30:C30"/>
    <mergeCell ref="A15:C15"/>
    <mergeCell ref="A16:C16"/>
    <mergeCell ref="A24:C24"/>
    <mergeCell ref="A25:C25"/>
    <mergeCell ref="A21:C21"/>
    <mergeCell ref="A22:C22"/>
    <mergeCell ref="A23:C23"/>
    <mergeCell ref="A19:C19"/>
    <mergeCell ref="A20:C20"/>
    <mergeCell ref="A14:C14"/>
    <mergeCell ref="A11:C11"/>
    <mergeCell ref="A12:C12"/>
    <mergeCell ref="A13:C13"/>
    <mergeCell ref="A9:C9"/>
    <mergeCell ref="A10:C10"/>
    <mergeCell ref="A1:K1"/>
    <mergeCell ref="K4:K6"/>
    <mergeCell ref="H4:H6"/>
    <mergeCell ref="A4:D4"/>
    <mergeCell ref="F4:F6"/>
    <mergeCell ref="A3:D3"/>
    <mergeCell ref="G4:G6"/>
    <mergeCell ref="E4:E6"/>
    <mergeCell ref="I4:I6"/>
    <mergeCell ref="J4:J6"/>
    <mergeCell ref="A5:C6"/>
    <mergeCell ref="D5:D6"/>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N42"/>
  <sheetViews>
    <sheetView workbookViewId="0">
      <selection activeCell="F11" sqref="F11:G11"/>
    </sheetView>
  </sheetViews>
  <sheetFormatPr defaultRowHeight="14.25"/>
  <cols>
    <col min="1" max="1" width="3.625" style="11" customWidth="1"/>
    <col min="2" max="2" width="3.375" style="11" customWidth="1"/>
    <col min="3" max="3" width="2.875" style="11" customWidth="1"/>
    <col min="4" max="4" width="29.75" style="11" customWidth="1"/>
    <col min="5" max="5" width="13.125" style="11" customWidth="1"/>
    <col min="6" max="6" width="13.5" style="11" customWidth="1"/>
    <col min="7" max="7" width="12.375" style="11" customWidth="1"/>
    <col min="8" max="10" width="14.625" style="11" customWidth="1"/>
    <col min="11" max="11" width="9" style="11"/>
    <col min="12" max="12" width="12.625" style="11" customWidth="1"/>
    <col min="13" max="16384" width="9" style="11"/>
  </cols>
  <sheetData>
    <row r="1" spans="1:11" s="9" customFormat="1" ht="21.75">
      <c r="A1" s="127" t="s">
        <v>94</v>
      </c>
      <c r="B1" s="127"/>
      <c r="C1" s="127"/>
      <c r="D1" s="127"/>
      <c r="E1" s="127"/>
      <c r="F1" s="127"/>
      <c r="G1" s="127"/>
      <c r="H1" s="127"/>
      <c r="I1" s="127"/>
      <c r="J1" s="127"/>
    </row>
    <row r="2" spans="1:11">
      <c r="A2" s="10"/>
      <c r="B2" s="10"/>
      <c r="C2" s="10"/>
      <c r="D2" s="10"/>
      <c r="E2" s="10"/>
      <c r="F2" s="10"/>
      <c r="G2" s="10"/>
      <c r="H2" s="10"/>
      <c r="I2" s="10"/>
      <c r="J2" s="47" t="s">
        <v>57</v>
      </c>
    </row>
    <row r="3" spans="1:11" ht="15" thickBot="1">
      <c r="A3" s="140" t="s">
        <v>126</v>
      </c>
      <c r="B3" s="140"/>
      <c r="C3" s="140"/>
      <c r="D3" s="140"/>
      <c r="E3" s="10"/>
      <c r="F3" s="10"/>
      <c r="G3" s="12"/>
      <c r="H3" s="10"/>
      <c r="I3" s="10"/>
      <c r="J3" s="47" t="s">
        <v>52</v>
      </c>
    </row>
    <row r="4" spans="1:11" s="14" customFormat="1" ht="22.5" customHeight="1">
      <c r="A4" s="134" t="s">
        <v>34</v>
      </c>
      <c r="B4" s="135"/>
      <c r="C4" s="135"/>
      <c r="D4" s="135"/>
      <c r="E4" s="131" t="s">
        <v>30</v>
      </c>
      <c r="F4" s="131" t="s">
        <v>41</v>
      </c>
      <c r="G4" s="165" t="s">
        <v>42</v>
      </c>
      <c r="H4" s="165" t="s">
        <v>43</v>
      </c>
      <c r="I4" s="168" t="s">
        <v>44</v>
      </c>
      <c r="J4" s="169" t="s">
        <v>45</v>
      </c>
      <c r="K4" s="13"/>
    </row>
    <row r="5" spans="1:11" s="14" customFormat="1" ht="22.5" customHeight="1">
      <c r="A5" s="141" t="s">
        <v>115</v>
      </c>
      <c r="B5" s="142"/>
      <c r="C5" s="172"/>
      <c r="D5" s="147" t="s">
        <v>39</v>
      </c>
      <c r="E5" s="132"/>
      <c r="F5" s="132"/>
      <c r="G5" s="166"/>
      <c r="H5" s="166"/>
      <c r="I5" s="166"/>
      <c r="J5" s="170"/>
      <c r="K5" s="13"/>
    </row>
    <row r="6" spans="1:11" s="14" customFormat="1" ht="22.5" customHeight="1">
      <c r="A6" s="173"/>
      <c r="B6" s="174"/>
      <c r="C6" s="174"/>
      <c r="D6" s="133"/>
      <c r="E6" s="133"/>
      <c r="F6" s="133"/>
      <c r="G6" s="167"/>
      <c r="H6" s="167"/>
      <c r="I6" s="167"/>
      <c r="J6" s="171"/>
      <c r="K6" s="13"/>
    </row>
    <row r="7" spans="1:11" s="22" customFormat="1" ht="22.5" customHeight="1">
      <c r="A7" s="157" t="s">
        <v>40</v>
      </c>
      <c r="B7" s="158"/>
      <c r="C7" s="158"/>
      <c r="D7" s="159"/>
      <c r="E7" s="18" t="s">
        <v>6</v>
      </c>
      <c r="F7" s="18" t="s">
        <v>7</v>
      </c>
      <c r="G7" s="18" t="s">
        <v>8</v>
      </c>
      <c r="H7" s="19" t="s">
        <v>46</v>
      </c>
      <c r="I7" s="19" t="s">
        <v>47</v>
      </c>
      <c r="J7" s="20" t="s">
        <v>48</v>
      </c>
      <c r="K7" s="21"/>
    </row>
    <row r="8" spans="1:11" ht="22.5" customHeight="1">
      <c r="A8" s="160" t="s">
        <v>33</v>
      </c>
      <c r="B8" s="161"/>
      <c r="C8" s="161"/>
      <c r="D8" s="161"/>
      <c r="E8" s="111">
        <v>1689.55467</v>
      </c>
      <c r="F8" s="111">
        <v>800.41</v>
      </c>
      <c r="G8" s="111">
        <v>889.14</v>
      </c>
      <c r="H8" s="38"/>
      <c r="I8" s="38"/>
      <c r="J8" s="39"/>
      <c r="K8" s="16"/>
    </row>
    <row r="9" spans="1:11" ht="22.5" customHeight="1">
      <c r="A9" s="148" t="s">
        <v>131</v>
      </c>
      <c r="B9" s="149" t="s">
        <v>132</v>
      </c>
      <c r="C9" s="149" t="s">
        <v>132</v>
      </c>
      <c r="D9" s="109" t="s">
        <v>156</v>
      </c>
      <c r="E9" s="111">
        <v>1610.3287089999999</v>
      </c>
      <c r="F9" s="111">
        <v>721.19124599999998</v>
      </c>
      <c r="G9" s="111">
        <v>889.14</v>
      </c>
      <c r="H9" s="38"/>
      <c r="I9" s="38"/>
      <c r="J9" s="39"/>
      <c r="K9" s="16"/>
    </row>
    <row r="10" spans="1:11" ht="22.5" customHeight="1">
      <c r="A10" s="148" t="s">
        <v>136</v>
      </c>
      <c r="B10" s="149" t="s">
        <v>132</v>
      </c>
      <c r="C10" s="149" t="s">
        <v>132</v>
      </c>
      <c r="D10" s="109" t="s">
        <v>157</v>
      </c>
      <c r="E10" s="111">
        <v>813.44732799999997</v>
      </c>
      <c r="F10" s="111">
        <v>650.39358499999992</v>
      </c>
      <c r="G10" s="111">
        <v>163.053743</v>
      </c>
      <c r="H10" s="38"/>
      <c r="I10" s="38"/>
      <c r="J10" s="39"/>
      <c r="K10" s="16"/>
    </row>
    <row r="11" spans="1:11" ht="22.5" customHeight="1">
      <c r="A11" s="148" t="s">
        <v>137</v>
      </c>
      <c r="B11" s="149" t="s">
        <v>132</v>
      </c>
      <c r="C11" s="149" t="s">
        <v>132</v>
      </c>
      <c r="D11" s="109" t="s">
        <v>158</v>
      </c>
      <c r="E11" s="111">
        <v>813.44732799999997</v>
      </c>
      <c r="F11" s="111">
        <v>650.39358499999992</v>
      </c>
      <c r="G11" s="111">
        <v>163.053743</v>
      </c>
      <c r="H11" s="38"/>
      <c r="I11" s="38"/>
      <c r="J11" s="39"/>
      <c r="K11" s="16"/>
    </row>
    <row r="12" spans="1:11" ht="22.5" customHeight="1">
      <c r="A12" s="148" t="s">
        <v>138</v>
      </c>
      <c r="B12" s="149" t="s">
        <v>132</v>
      </c>
      <c r="C12" s="149" t="s">
        <v>132</v>
      </c>
      <c r="D12" s="109" t="s">
        <v>159</v>
      </c>
      <c r="E12" s="111">
        <v>200</v>
      </c>
      <c r="F12" s="111">
        <v>0</v>
      </c>
      <c r="G12" s="111">
        <v>200</v>
      </c>
      <c r="H12" s="38"/>
      <c r="I12" s="38"/>
      <c r="J12" s="39"/>
      <c r="K12" s="16"/>
    </row>
    <row r="13" spans="1:11" ht="22.5" customHeight="1">
      <c r="A13" s="148" t="s">
        <v>139</v>
      </c>
      <c r="B13" s="149" t="s">
        <v>132</v>
      </c>
      <c r="C13" s="149" t="s">
        <v>132</v>
      </c>
      <c r="D13" s="109" t="s">
        <v>160</v>
      </c>
      <c r="E13" s="111">
        <v>200</v>
      </c>
      <c r="F13" s="111">
        <v>0</v>
      </c>
      <c r="G13" s="111">
        <v>200</v>
      </c>
      <c r="H13" s="38"/>
      <c r="I13" s="38"/>
      <c r="J13" s="39"/>
      <c r="K13" s="16"/>
    </row>
    <row r="14" spans="1:11" ht="22.5" customHeight="1">
      <c r="A14" s="148" t="s">
        <v>140</v>
      </c>
      <c r="B14" s="149" t="s">
        <v>132</v>
      </c>
      <c r="C14" s="149" t="s">
        <v>132</v>
      </c>
      <c r="D14" s="109" t="s">
        <v>161</v>
      </c>
      <c r="E14" s="111">
        <v>70.797661000000005</v>
      </c>
      <c r="F14" s="111">
        <v>70.797661000000005</v>
      </c>
      <c r="G14" s="111">
        <v>0</v>
      </c>
      <c r="H14" s="107"/>
      <c r="I14" s="107"/>
      <c r="J14" s="108"/>
      <c r="K14" s="16"/>
    </row>
    <row r="15" spans="1:11" ht="22.5" customHeight="1">
      <c r="A15" s="148" t="s">
        <v>141</v>
      </c>
      <c r="B15" s="149" t="s">
        <v>132</v>
      </c>
      <c r="C15" s="149" t="s">
        <v>132</v>
      </c>
      <c r="D15" s="109" t="s">
        <v>162</v>
      </c>
      <c r="E15" s="111">
        <v>70.797661000000005</v>
      </c>
      <c r="F15" s="111">
        <v>70.797661000000005</v>
      </c>
      <c r="G15" s="111">
        <v>0</v>
      </c>
      <c r="H15" s="107"/>
      <c r="I15" s="107"/>
      <c r="J15" s="108"/>
      <c r="K15" s="16"/>
    </row>
    <row r="16" spans="1:11" ht="22.5" customHeight="1">
      <c r="A16" s="148" t="s">
        <v>142</v>
      </c>
      <c r="B16" s="149" t="s">
        <v>132</v>
      </c>
      <c r="C16" s="149" t="s">
        <v>132</v>
      </c>
      <c r="D16" s="109" t="s">
        <v>163</v>
      </c>
      <c r="E16" s="111">
        <v>13.12372</v>
      </c>
      <c r="F16" s="111">
        <v>0</v>
      </c>
      <c r="G16" s="111">
        <v>13.12372</v>
      </c>
      <c r="H16" s="107"/>
      <c r="I16" s="107"/>
      <c r="J16" s="108"/>
      <c r="K16" s="16"/>
    </row>
    <row r="17" spans="1:14" ht="22.5" customHeight="1">
      <c r="A17" s="148" t="s">
        <v>143</v>
      </c>
      <c r="B17" s="149" t="s">
        <v>132</v>
      </c>
      <c r="C17" s="149" t="s">
        <v>132</v>
      </c>
      <c r="D17" s="109" t="s">
        <v>164</v>
      </c>
      <c r="E17" s="111">
        <v>13.12372</v>
      </c>
      <c r="F17" s="111">
        <v>0</v>
      </c>
      <c r="G17" s="111">
        <v>13.12372</v>
      </c>
      <c r="H17" s="107"/>
      <c r="I17" s="107"/>
      <c r="J17" s="108"/>
      <c r="K17" s="16"/>
    </row>
    <row r="18" spans="1:14" ht="22.5" customHeight="1">
      <c r="A18" s="148" t="s">
        <v>144</v>
      </c>
      <c r="B18" s="149" t="s">
        <v>132</v>
      </c>
      <c r="C18" s="149" t="s">
        <v>132</v>
      </c>
      <c r="D18" s="109" t="s">
        <v>165</v>
      </c>
      <c r="E18" s="111">
        <v>7.96</v>
      </c>
      <c r="F18" s="111">
        <v>0</v>
      </c>
      <c r="G18" s="111">
        <v>7.96</v>
      </c>
      <c r="H18" s="107"/>
      <c r="I18" s="107"/>
      <c r="J18" s="108"/>
      <c r="K18" s="16"/>
    </row>
    <row r="19" spans="1:14" ht="22.5" customHeight="1">
      <c r="A19" s="148" t="s">
        <v>145</v>
      </c>
      <c r="B19" s="149" t="s">
        <v>132</v>
      </c>
      <c r="C19" s="149" t="s">
        <v>132</v>
      </c>
      <c r="D19" s="109" t="s">
        <v>166</v>
      </c>
      <c r="E19" s="111">
        <v>7.96</v>
      </c>
      <c r="F19" s="111">
        <v>0</v>
      </c>
      <c r="G19" s="111">
        <v>7.96</v>
      </c>
      <c r="H19" s="107"/>
      <c r="I19" s="107"/>
      <c r="J19" s="108"/>
      <c r="K19" s="16"/>
    </row>
    <row r="20" spans="1:14" ht="22.5" customHeight="1">
      <c r="A20" s="148" t="s">
        <v>146</v>
      </c>
      <c r="B20" s="149" t="s">
        <v>132</v>
      </c>
      <c r="C20" s="149" t="s">
        <v>132</v>
      </c>
      <c r="D20" s="109" t="s">
        <v>167</v>
      </c>
      <c r="E20" s="111">
        <v>505</v>
      </c>
      <c r="F20" s="111">
        <v>0</v>
      </c>
      <c r="G20" s="111">
        <v>505</v>
      </c>
      <c r="H20" s="107"/>
      <c r="I20" s="107"/>
      <c r="J20" s="108"/>
      <c r="K20" s="16"/>
      <c r="N20" s="11">
        <v>10000</v>
      </c>
    </row>
    <row r="21" spans="1:14" ht="22.5" customHeight="1">
      <c r="A21" s="148" t="s">
        <v>147</v>
      </c>
      <c r="B21" s="149" t="s">
        <v>132</v>
      </c>
      <c r="C21" s="149" t="s">
        <v>132</v>
      </c>
      <c r="D21" s="109" t="s">
        <v>168</v>
      </c>
      <c r="E21" s="111">
        <v>505</v>
      </c>
      <c r="F21" s="111">
        <v>0</v>
      </c>
      <c r="G21" s="111">
        <v>505</v>
      </c>
      <c r="H21" s="107"/>
      <c r="I21" s="107"/>
      <c r="J21" s="108"/>
      <c r="K21" s="16"/>
    </row>
    <row r="22" spans="1:14" ht="22.5" customHeight="1">
      <c r="A22" s="148" t="s">
        <v>133</v>
      </c>
      <c r="B22" s="149" t="s">
        <v>132</v>
      </c>
      <c r="C22" s="149" t="s">
        <v>132</v>
      </c>
      <c r="D22" s="109" t="s">
        <v>169</v>
      </c>
      <c r="E22" s="111">
        <v>26.42</v>
      </c>
      <c r="F22" s="111">
        <v>26.42</v>
      </c>
      <c r="G22" s="111">
        <v>0</v>
      </c>
      <c r="H22" s="107"/>
      <c r="I22" s="107"/>
      <c r="J22" s="108"/>
      <c r="K22" s="16"/>
    </row>
    <row r="23" spans="1:14" ht="22.5" customHeight="1">
      <c r="A23" s="148" t="s">
        <v>148</v>
      </c>
      <c r="B23" s="149" t="s">
        <v>132</v>
      </c>
      <c r="C23" s="149" t="s">
        <v>132</v>
      </c>
      <c r="D23" s="109" t="s">
        <v>170</v>
      </c>
      <c r="E23" s="111">
        <v>18.631660999999998</v>
      </c>
      <c r="F23" s="111">
        <v>18.631660999999998</v>
      </c>
      <c r="G23" s="111">
        <v>0</v>
      </c>
      <c r="H23" s="107"/>
      <c r="I23" s="107"/>
      <c r="J23" s="108"/>
      <c r="K23" s="16"/>
    </row>
    <row r="24" spans="1:14" ht="22.5" customHeight="1">
      <c r="A24" s="148" t="s">
        <v>149</v>
      </c>
      <c r="B24" s="149" t="s">
        <v>132</v>
      </c>
      <c r="C24" s="149" t="s">
        <v>132</v>
      </c>
      <c r="D24" s="109" t="s">
        <v>171</v>
      </c>
      <c r="E24" s="111">
        <v>18.631660999999998</v>
      </c>
      <c r="F24" s="111">
        <v>18.631660999999998</v>
      </c>
      <c r="G24" s="111">
        <v>0</v>
      </c>
      <c r="H24" s="107"/>
      <c r="I24" s="107"/>
      <c r="J24" s="108"/>
      <c r="K24" s="16"/>
    </row>
    <row r="25" spans="1:14" ht="22.5" customHeight="1">
      <c r="A25" s="148" t="s">
        <v>150</v>
      </c>
      <c r="B25" s="149" t="s">
        <v>132</v>
      </c>
      <c r="C25" s="149" t="s">
        <v>132</v>
      </c>
      <c r="D25" s="109" t="s">
        <v>172</v>
      </c>
      <c r="E25" s="111">
        <v>7.7944000000000004</v>
      </c>
      <c r="F25" s="111">
        <v>7.7944000000000004</v>
      </c>
      <c r="G25" s="111">
        <v>0</v>
      </c>
      <c r="H25" s="107"/>
      <c r="I25" s="107"/>
      <c r="J25" s="108"/>
      <c r="K25" s="16"/>
    </row>
    <row r="26" spans="1:14" ht="22.5" customHeight="1">
      <c r="A26" s="148" t="s">
        <v>151</v>
      </c>
      <c r="B26" s="149" t="s">
        <v>132</v>
      </c>
      <c r="C26" s="149" t="s">
        <v>132</v>
      </c>
      <c r="D26" s="109" t="s">
        <v>173</v>
      </c>
      <c r="E26" s="111">
        <v>7.7944000000000004</v>
      </c>
      <c r="F26" s="111">
        <v>7.7944000000000004</v>
      </c>
      <c r="G26" s="111">
        <v>0</v>
      </c>
      <c r="H26" s="107"/>
      <c r="I26" s="107"/>
      <c r="J26" s="108"/>
      <c r="K26" s="16"/>
    </row>
    <row r="27" spans="1:14" ht="22.5" customHeight="1">
      <c r="A27" s="148" t="s">
        <v>134</v>
      </c>
      <c r="B27" s="149" t="s">
        <v>132</v>
      </c>
      <c r="C27" s="149" t="s">
        <v>132</v>
      </c>
      <c r="D27" s="109" t="s">
        <v>174</v>
      </c>
      <c r="E27" s="111">
        <v>52.728900000000003</v>
      </c>
      <c r="F27" s="111">
        <v>52.728900000000003</v>
      </c>
      <c r="G27" s="111">
        <v>0</v>
      </c>
      <c r="H27" s="107"/>
      <c r="I27" s="107"/>
      <c r="J27" s="108"/>
      <c r="K27" s="16"/>
    </row>
    <row r="28" spans="1:14" ht="22.5" customHeight="1">
      <c r="A28" s="148" t="s">
        <v>152</v>
      </c>
      <c r="B28" s="149" t="s">
        <v>132</v>
      </c>
      <c r="C28" s="149" t="s">
        <v>132</v>
      </c>
      <c r="D28" s="109" t="s">
        <v>175</v>
      </c>
      <c r="E28" s="111">
        <v>52.728900000000003</v>
      </c>
      <c r="F28" s="111">
        <v>52.728900000000003</v>
      </c>
      <c r="G28" s="111">
        <v>0</v>
      </c>
      <c r="H28" s="107"/>
      <c r="I28" s="107"/>
      <c r="J28" s="108"/>
      <c r="K28" s="16"/>
    </row>
    <row r="29" spans="1:14" ht="22.5" customHeight="1">
      <c r="A29" s="148" t="s">
        <v>153</v>
      </c>
      <c r="B29" s="149" t="s">
        <v>132</v>
      </c>
      <c r="C29" s="149" t="s">
        <v>132</v>
      </c>
      <c r="D29" s="109" t="s">
        <v>176</v>
      </c>
      <c r="E29" s="111">
        <v>52.728900000000003</v>
      </c>
      <c r="F29" s="111">
        <v>52.728900000000003</v>
      </c>
      <c r="G29" s="111">
        <v>0</v>
      </c>
      <c r="H29" s="38"/>
      <c r="I29" s="38"/>
      <c r="J29" s="38"/>
      <c r="K29" s="16"/>
    </row>
    <row r="30" spans="1:14" ht="22.5" customHeight="1">
      <c r="A30" s="148" t="s">
        <v>135</v>
      </c>
      <c r="B30" s="149" t="s">
        <v>132</v>
      </c>
      <c r="C30" s="149" t="s">
        <v>132</v>
      </c>
      <c r="D30" s="109" t="s">
        <v>177</v>
      </c>
      <c r="E30" s="111">
        <v>7.0999999999999994E-2</v>
      </c>
      <c r="F30" s="111">
        <v>7.0999999999999994E-2</v>
      </c>
      <c r="G30" s="111">
        <v>0</v>
      </c>
      <c r="H30" s="38"/>
      <c r="I30" s="38"/>
      <c r="J30" s="38"/>
      <c r="K30" s="16"/>
    </row>
    <row r="31" spans="1:14" ht="22.5" customHeight="1" thickBot="1">
      <c r="A31" s="148" t="s">
        <v>154</v>
      </c>
      <c r="B31" s="149" t="s">
        <v>132</v>
      </c>
      <c r="C31" s="149" t="s">
        <v>132</v>
      </c>
      <c r="D31" s="109" t="s">
        <v>177</v>
      </c>
      <c r="E31" s="111">
        <v>7.0999999999999994E-2</v>
      </c>
      <c r="F31" s="111">
        <v>7.0999999999999994E-2</v>
      </c>
      <c r="G31" s="111">
        <v>0</v>
      </c>
      <c r="H31" s="38"/>
      <c r="I31" s="38"/>
      <c r="J31" s="38"/>
      <c r="K31" s="16"/>
    </row>
    <row r="32" spans="1:14" ht="22.5" customHeight="1" thickBot="1">
      <c r="A32" s="163" t="s">
        <v>155</v>
      </c>
      <c r="B32" s="164" t="s">
        <v>132</v>
      </c>
      <c r="C32" s="164" t="s">
        <v>132</v>
      </c>
      <c r="D32" s="110" t="s">
        <v>178</v>
      </c>
      <c r="E32" s="111">
        <v>7.0999999999999994E-2</v>
      </c>
      <c r="F32" s="111">
        <v>7.0999999999999994E-2</v>
      </c>
      <c r="G32" s="111">
        <v>0</v>
      </c>
      <c r="H32" s="38"/>
      <c r="I32" s="38"/>
      <c r="J32" s="38"/>
      <c r="K32" s="16"/>
    </row>
    <row r="33" spans="1:11" ht="22.5" customHeight="1">
      <c r="A33" s="154" t="s">
        <v>93</v>
      </c>
      <c r="B33" s="154"/>
      <c r="C33" s="162"/>
      <c r="D33" s="162"/>
      <c r="E33" s="162"/>
      <c r="F33" s="162"/>
      <c r="G33" s="162"/>
      <c r="H33" s="162"/>
      <c r="I33" s="162"/>
      <c r="J33" s="162"/>
      <c r="K33" s="16"/>
    </row>
    <row r="34" spans="1:11" ht="22.5" customHeight="1">
      <c r="A34" s="23"/>
      <c r="B34" s="23"/>
      <c r="K34" s="16"/>
    </row>
    <row r="35" spans="1:11" ht="22.5" customHeight="1">
      <c r="A35" s="24"/>
      <c r="B35" s="24"/>
      <c r="K35" s="16"/>
    </row>
    <row r="36" spans="1:11" ht="22.5" customHeight="1">
      <c r="A36" s="24"/>
      <c r="B36" s="24"/>
      <c r="K36" s="16"/>
    </row>
    <row r="37" spans="1:11" ht="22.5" customHeight="1">
      <c r="K37" s="16"/>
    </row>
    <row r="38" spans="1:11" ht="22.5" customHeight="1">
      <c r="K38" s="16"/>
    </row>
    <row r="39" spans="1:11" ht="22.5" customHeight="1">
      <c r="K39" s="16"/>
    </row>
    <row r="40" spans="1:11" ht="22.5" customHeight="1">
      <c r="K40" s="16"/>
    </row>
    <row r="41" spans="1:11" ht="22.5" customHeight="1">
      <c r="K41" s="16"/>
    </row>
    <row r="42" spans="1:11" ht="31.5" customHeight="1"/>
  </sheetData>
  <mergeCells count="38">
    <mergeCell ref="A1:J1"/>
    <mergeCell ref="H4:H6"/>
    <mergeCell ref="I4:I6"/>
    <mergeCell ref="J4:J6"/>
    <mergeCell ref="A5:C6"/>
    <mergeCell ref="E4:E6"/>
    <mergeCell ref="A3:D3"/>
    <mergeCell ref="A18:C18"/>
    <mergeCell ref="F4:F6"/>
    <mergeCell ref="G4:G6"/>
    <mergeCell ref="D5:D6"/>
    <mergeCell ref="A4:D4"/>
    <mergeCell ref="A22:C22"/>
    <mergeCell ref="A29:C29"/>
    <mergeCell ref="A24:C24"/>
    <mergeCell ref="A19:C19"/>
    <mergeCell ref="A20:C20"/>
    <mergeCell ref="A23:C23"/>
    <mergeCell ref="A15:C15"/>
    <mergeCell ref="A25:C25"/>
    <mergeCell ref="A30:C30"/>
    <mergeCell ref="A26:C26"/>
    <mergeCell ref="A27:C27"/>
    <mergeCell ref="A33:J33"/>
    <mergeCell ref="A13:C13"/>
    <mergeCell ref="A28:C28"/>
    <mergeCell ref="A31:C31"/>
    <mergeCell ref="A32:C32"/>
    <mergeCell ref="A21:C21"/>
    <mergeCell ref="A14:C14"/>
    <mergeCell ref="A17:C17"/>
    <mergeCell ref="A7:D7"/>
    <mergeCell ref="A9:C9"/>
    <mergeCell ref="A10:C10"/>
    <mergeCell ref="A16:C16"/>
    <mergeCell ref="A11:C11"/>
    <mergeCell ref="A12:C12"/>
    <mergeCell ref="A8:D8"/>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E7:J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topLeftCell="A4" zoomScaleSheetLayoutView="100" workbookViewId="0">
      <selection activeCell="G23" sqref="G23"/>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49"/>
    </row>
    <row r="2" spans="1:10" s="2" customFormat="1" ht="18" customHeight="1">
      <c r="A2" s="121" t="s">
        <v>96</v>
      </c>
      <c r="B2" s="121"/>
      <c r="C2" s="121"/>
      <c r="D2" s="121"/>
      <c r="E2" s="121"/>
      <c r="F2" s="121"/>
      <c r="G2" s="121"/>
      <c r="H2" s="121"/>
      <c r="I2" s="1"/>
      <c r="J2" s="1"/>
    </row>
    <row r="3" spans="1:10" ht="9.9499999999999993" customHeight="1">
      <c r="A3" s="3"/>
      <c r="B3" s="3"/>
      <c r="C3" s="3"/>
      <c r="D3" s="3"/>
      <c r="E3" s="3"/>
      <c r="F3" s="3"/>
      <c r="G3" s="3"/>
      <c r="H3" s="47" t="s">
        <v>56</v>
      </c>
    </row>
    <row r="4" spans="1:10" ht="15" customHeight="1" thickBot="1">
      <c r="A4" s="6" t="s">
        <v>126</v>
      </c>
      <c r="B4" s="3"/>
      <c r="C4" s="3"/>
      <c r="D4" s="3"/>
      <c r="E4" s="3"/>
      <c r="F4" s="3"/>
      <c r="G4" s="3"/>
      <c r="H4" s="47" t="s">
        <v>52</v>
      </c>
    </row>
    <row r="5" spans="1:10" s="8" customFormat="1" ht="20.100000000000001" customHeight="1">
      <c r="A5" s="122" t="s">
        <v>0</v>
      </c>
      <c r="B5" s="123"/>
      <c r="C5" s="123"/>
      <c r="D5" s="123" t="s">
        <v>1</v>
      </c>
      <c r="E5" s="123"/>
      <c r="F5" s="175"/>
      <c r="G5" s="175"/>
      <c r="H5" s="124"/>
      <c r="I5" s="7"/>
      <c r="J5" s="7"/>
    </row>
    <row r="6" spans="1:10" s="8" customFormat="1" ht="31.5" customHeight="1">
      <c r="A6" s="81" t="s">
        <v>2</v>
      </c>
      <c r="B6" s="86" t="s">
        <v>3</v>
      </c>
      <c r="C6" s="97" t="s">
        <v>102</v>
      </c>
      <c r="D6" s="82" t="s">
        <v>2</v>
      </c>
      <c r="E6" s="86" t="s">
        <v>3</v>
      </c>
      <c r="F6" s="97" t="s">
        <v>51</v>
      </c>
      <c r="G6" s="101" t="s">
        <v>118</v>
      </c>
      <c r="H6" s="102" t="s">
        <v>119</v>
      </c>
      <c r="I6" s="7"/>
      <c r="J6" s="7"/>
    </row>
    <row r="7" spans="1:10" s="8" customFormat="1" ht="20.100000000000001" customHeight="1">
      <c r="A7" s="81" t="s">
        <v>5</v>
      </c>
      <c r="B7" s="83"/>
      <c r="C7" s="82" t="s">
        <v>6</v>
      </c>
      <c r="D7" s="82" t="s">
        <v>5</v>
      </c>
      <c r="E7" s="83"/>
      <c r="F7" s="98">
        <v>2</v>
      </c>
      <c r="G7" s="98">
        <v>3</v>
      </c>
      <c r="H7" s="99">
        <v>4</v>
      </c>
      <c r="I7" s="7"/>
      <c r="J7" s="7"/>
    </row>
    <row r="8" spans="1:10" s="8" customFormat="1" ht="20.100000000000001" customHeight="1">
      <c r="A8" s="57" t="s">
        <v>98</v>
      </c>
      <c r="B8" s="56" t="s">
        <v>6</v>
      </c>
      <c r="C8" s="58">
        <v>1689.48</v>
      </c>
      <c r="D8" s="59" t="s">
        <v>87</v>
      </c>
      <c r="E8" s="60">
        <v>15</v>
      </c>
      <c r="F8" s="93"/>
      <c r="G8" s="93"/>
      <c r="H8" s="61"/>
      <c r="I8" s="7"/>
      <c r="J8" s="7"/>
    </row>
    <row r="9" spans="1:10" s="8" customFormat="1" ht="20.100000000000001" customHeight="1">
      <c r="A9" s="62" t="s">
        <v>97</v>
      </c>
      <c r="B9" s="56" t="s">
        <v>7</v>
      </c>
      <c r="C9" s="58"/>
      <c r="D9" s="59" t="s">
        <v>88</v>
      </c>
      <c r="E9" s="60">
        <v>16</v>
      </c>
      <c r="F9" s="93"/>
      <c r="G9" s="93"/>
      <c r="H9" s="61"/>
      <c r="I9" s="7"/>
      <c r="J9" s="7"/>
    </row>
    <row r="10" spans="1:10" s="8" customFormat="1" ht="20.100000000000001" customHeight="1">
      <c r="A10" s="62"/>
      <c r="B10" s="56" t="s">
        <v>8</v>
      </c>
      <c r="C10" s="58"/>
      <c r="D10" s="59" t="s">
        <v>89</v>
      </c>
      <c r="E10" s="60">
        <v>17</v>
      </c>
      <c r="F10" s="93"/>
      <c r="G10" s="93"/>
      <c r="H10" s="61"/>
      <c r="I10" s="7"/>
      <c r="J10" s="7"/>
    </row>
    <row r="11" spans="1:10" s="8" customFormat="1" ht="20.100000000000001" customHeight="1">
      <c r="A11" s="62"/>
      <c r="B11" s="56" t="s">
        <v>9</v>
      </c>
      <c r="C11" s="58"/>
      <c r="D11" s="105" t="s">
        <v>127</v>
      </c>
      <c r="E11" s="60">
        <v>18</v>
      </c>
      <c r="F11" s="93">
        <v>1610.33</v>
      </c>
      <c r="G11" s="93">
        <v>1610.33</v>
      </c>
      <c r="H11" s="61"/>
      <c r="I11" s="7"/>
      <c r="J11" s="7"/>
    </row>
    <row r="12" spans="1:10" s="8" customFormat="1" ht="20.100000000000001" customHeight="1">
      <c r="A12" s="62"/>
      <c r="B12" s="56" t="s">
        <v>10</v>
      </c>
      <c r="C12" s="58"/>
      <c r="D12" s="105" t="s">
        <v>128</v>
      </c>
      <c r="E12" s="60">
        <v>19</v>
      </c>
      <c r="F12" s="93">
        <v>26.42</v>
      </c>
      <c r="G12" s="93">
        <v>26.42</v>
      </c>
      <c r="H12" s="61"/>
      <c r="I12" s="7"/>
      <c r="J12" s="7"/>
    </row>
    <row r="13" spans="1:10" s="8" customFormat="1" ht="20.100000000000001" customHeight="1">
      <c r="A13" s="62"/>
      <c r="B13" s="56" t="s">
        <v>11</v>
      </c>
      <c r="C13" s="58"/>
      <c r="D13" s="105" t="s">
        <v>129</v>
      </c>
      <c r="E13" s="60">
        <v>20</v>
      </c>
      <c r="F13" s="93">
        <v>52.73</v>
      </c>
      <c r="G13" s="93">
        <v>52.73</v>
      </c>
      <c r="H13" s="61"/>
      <c r="I13" s="7"/>
      <c r="J13" s="7"/>
    </row>
    <row r="14" spans="1:10" s="8" customFormat="1" ht="20.100000000000001" customHeight="1">
      <c r="A14" s="63"/>
      <c r="B14" s="56" t="s">
        <v>12</v>
      </c>
      <c r="C14" s="58"/>
      <c r="D14" s="103"/>
      <c r="E14" s="60">
        <v>21</v>
      </c>
      <c r="F14" s="93"/>
      <c r="G14" s="93"/>
      <c r="H14" s="61"/>
      <c r="I14" s="7"/>
      <c r="J14" s="7"/>
    </row>
    <row r="15" spans="1:10" s="8" customFormat="1" ht="20.100000000000001" customHeight="1">
      <c r="A15" s="64"/>
      <c r="B15" s="56" t="s">
        <v>13</v>
      </c>
      <c r="C15" s="65"/>
      <c r="D15" s="66"/>
      <c r="E15" s="60">
        <v>22</v>
      </c>
      <c r="F15" s="94"/>
      <c r="G15" s="60"/>
      <c r="H15" s="67"/>
      <c r="I15" s="7"/>
      <c r="J15" s="7"/>
    </row>
    <row r="16" spans="1:10" s="8" customFormat="1" ht="20.100000000000001" customHeight="1">
      <c r="A16" s="68" t="s">
        <v>28</v>
      </c>
      <c r="B16" s="56" t="s">
        <v>14</v>
      </c>
      <c r="C16" s="58">
        <v>1689.48</v>
      </c>
      <c r="D16" s="69" t="s">
        <v>30</v>
      </c>
      <c r="E16" s="60">
        <v>23</v>
      </c>
      <c r="F16" s="94">
        <v>1689.48</v>
      </c>
      <c r="G16" s="60">
        <v>1689.48</v>
      </c>
      <c r="H16" s="70"/>
      <c r="I16" s="7"/>
      <c r="J16" s="7"/>
    </row>
    <row r="17" spans="1:10" s="8" customFormat="1" ht="20.100000000000001" customHeight="1">
      <c r="A17" s="91" t="s">
        <v>99</v>
      </c>
      <c r="B17" s="56" t="s">
        <v>15</v>
      </c>
      <c r="C17" s="58"/>
      <c r="D17" s="96" t="s">
        <v>101</v>
      </c>
      <c r="E17" s="60">
        <v>24</v>
      </c>
      <c r="F17" s="94"/>
      <c r="G17" s="60"/>
      <c r="H17" s="72"/>
      <c r="I17" s="7"/>
      <c r="J17" s="7"/>
    </row>
    <row r="18" spans="1:10" s="8" customFormat="1" ht="20.100000000000001" customHeight="1">
      <c r="A18" s="91" t="s">
        <v>117</v>
      </c>
      <c r="B18" s="56" t="s">
        <v>16</v>
      </c>
      <c r="C18" s="58"/>
      <c r="D18" s="71"/>
      <c r="E18" s="60">
        <v>25</v>
      </c>
      <c r="F18" s="94"/>
      <c r="G18" s="60"/>
      <c r="H18" s="72"/>
      <c r="I18" s="7"/>
      <c r="J18" s="7"/>
    </row>
    <row r="19" spans="1:10" s="8" customFormat="1" ht="20.100000000000001" customHeight="1">
      <c r="A19" s="92" t="s">
        <v>100</v>
      </c>
      <c r="B19" s="56" t="s">
        <v>17</v>
      </c>
      <c r="C19" s="74"/>
      <c r="D19" s="75"/>
      <c r="E19" s="60">
        <v>26</v>
      </c>
      <c r="F19" s="95"/>
      <c r="G19" s="60"/>
      <c r="H19" s="76"/>
      <c r="I19" s="7"/>
      <c r="J19" s="7"/>
    </row>
    <row r="20" spans="1:10" s="8" customFormat="1" ht="20.100000000000001" customHeight="1">
      <c r="A20" s="92"/>
      <c r="B20" s="56" t="s">
        <v>18</v>
      </c>
      <c r="C20" s="74"/>
      <c r="D20" s="75"/>
      <c r="E20" s="60">
        <v>27</v>
      </c>
      <c r="F20" s="95"/>
      <c r="G20" s="60"/>
      <c r="H20" s="76"/>
      <c r="I20" s="7"/>
      <c r="J20" s="7"/>
    </row>
    <row r="21" spans="1:10" ht="20.100000000000001" customHeight="1" thickBot="1">
      <c r="A21" s="77" t="s">
        <v>33</v>
      </c>
      <c r="B21" s="56" t="s">
        <v>19</v>
      </c>
      <c r="C21" s="78">
        <v>1689.48</v>
      </c>
      <c r="D21" s="79" t="s">
        <v>33</v>
      </c>
      <c r="E21" s="60">
        <v>28</v>
      </c>
      <c r="F21" s="95">
        <v>1689.48</v>
      </c>
      <c r="G21" s="104">
        <v>1689.48</v>
      </c>
      <c r="H21" s="80"/>
    </row>
    <row r="22" spans="1:10" ht="29.25" customHeight="1">
      <c r="A22" s="176" t="s">
        <v>103</v>
      </c>
      <c r="B22" s="126"/>
      <c r="C22" s="126"/>
      <c r="D22" s="126"/>
      <c r="E22" s="126"/>
      <c r="F22" s="126"/>
      <c r="G22" s="177"/>
      <c r="H22" s="126"/>
    </row>
  </sheetData>
  <mergeCells count="4">
    <mergeCell ref="A2:H2"/>
    <mergeCell ref="A5:C5"/>
    <mergeCell ref="D5:H5"/>
    <mergeCell ref="A22:H22"/>
  </mergeCells>
  <phoneticPr fontId="2" type="noConversion"/>
  <printOptions horizontalCentered="1"/>
  <pageMargins left="0.35433070866141736" right="0.35433070866141736" top="0.59055118110236227" bottom="0.78740157480314965" header="0.51181102362204722" footer="0.19685039370078741"/>
  <pageSetup paperSize="9" scale="93"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G50"/>
  <sheetViews>
    <sheetView workbookViewId="0">
      <selection activeCell="J7" sqref="J7"/>
    </sheetView>
  </sheetViews>
  <sheetFormatPr defaultRowHeight="14.25"/>
  <cols>
    <col min="1" max="1" width="3.375" style="36" customWidth="1"/>
    <col min="2" max="2" width="3" style="36" customWidth="1"/>
    <col min="3" max="3" width="2.875" style="36" customWidth="1"/>
    <col min="4" max="4" width="30.25" style="36" customWidth="1"/>
    <col min="5" max="5" width="21.5" style="36" customWidth="1"/>
    <col min="6" max="6" width="22.5" style="36" customWidth="1"/>
    <col min="7" max="7" width="21" style="36" customWidth="1"/>
    <col min="8" max="16384" width="9" style="36"/>
  </cols>
  <sheetData>
    <row r="1" spans="1:7" s="25" customFormat="1" ht="30" customHeight="1">
      <c r="A1" s="183" t="s">
        <v>95</v>
      </c>
      <c r="B1" s="183"/>
      <c r="C1" s="183"/>
      <c r="D1" s="183"/>
      <c r="E1" s="183"/>
      <c r="F1" s="183"/>
      <c r="G1" s="183"/>
    </row>
    <row r="2" spans="1:7" s="27" customFormat="1" ht="11.1" customHeight="1">
      <c r="A2" s="26"/>
      <c r="B2" s="26"/>
      <c r="C2" s="26"/>
      <c r="D2" s="26"/>
      <c r="G2" s="100" t="s">
        <v>104</v>
      </c>
    </row>
    <row r="3" spans="1:7" s="27" customFormat="1" ht="15" customHeight="1" thickBot="1">
      <c r="A3" s="6" t="s">
        <v>58</v>
      </c>
      <c r="B3" s="6"/>
      <c r="C3" s="200" t="s">
        <v>214</v>
      </c>
      <c r="D3" s="200"/>
      <c r="E3" s="37"/>
      <c r="F3" s="37"/>
      <c r="G3" s="47" t="s">
        <v>52</v>
      </c>
    </row>
    <row r="4" spans="1:7" s="28" customFormat="1" ht="20.25" customHeight="1">
      <c r="A4" s="184" t="s">
        <v>49</v>
      </c>
      <c r="B4" s="185"/>
      <c r="C4" s="186"/>
      <c r="D4" s="186"/>
      <c r="E4" s="192" t="s">
        <v>67</v>
      </c>
      <c r="F4" s="195" t="s">
        <v>50</v>
      </c>
      <c r="G4" s="178" t="s">
        <v>42</v>
      </c>
    </row>
    <row r="5" spans="1:7" s="28" customFormat="1" ht="24.75" customHeight="1">
      <c r="A5" s="187" t="s">
        <v>115</v>
      </c>
      <c r="B5" s="188"/>
      <c r="C5" s="189"/>
      <c r="D5" s="189" t="s">
        <v>39</v>
      </c>
      <c r="E5" s="193"/>
      <c r="F5" s="196"/>
      <c r="G5" s="179"/>
    </row>
    <row r="6" spans="1:7" s="28" customFormat="1" ht="18" customHeight="1">
      <c r="A6" s="190"/>
      <c r="B6" s="191"/>
      <c r="C6" s="189"/>
      <c r="D6" s="189"/>
      <c r="E6" s="193"/>
      <c r="F6" s="196"/>
      <c r="G6" s="179"/>
    </row>
    <row r="7" spans="1:7" s="28" customFormat="1" ht="22.5" customHeight="1">
      <c r="A7" s="190"/>
      <c r="B7" s="191"/>
      <c r="C7" s="189"/>
      <c r="D7" s="189"/>
      <c r="E7" s="194"/>
      <c r="F7" s="197"/>
      <c r="G7" s="180"/>
    </row>
    <row r="8" spans="1:7" s="28" customFormat="1" ht="22.5" customHeight="1">
      <c r="A8" s="198" t="s">
        <v>40</v>
      </c>
      <c r="B8" s="199"/>
      <c r="C8" s="199"/>
      <c r="D8" s="191"/>
      <c r="E8" s="29">
        <v>1</v>
      </c>
      <c r="F8" s="29">
        <v>2</v>
      </c>
      <c r="G8" s="30">
        <v>3</v>
      </c>
    </row>
    <row r="9" spans="1:7" s="28" customFormat="1" ht="22.5" customHeight="1">
      <c r="A9" s="198" t="s">
        <v>51</v>
      </c>
      <c r="B9" s="199"/>
      <c r="C9" s="199"/>
      <c r="D9" s="191"/>
      <c r="E9" s="112">
        <v>1689.48</v>
      </c>
      <c r="F9" s="112">
        <v>800.34</v>
      </c>
      <c r="G9" s="112">
        <v>889.14</v>
      </c>
    </row>
    <row r="10" spans="1:7" s="33" customFormat="1" ht="22.5" customHeight="1">
      <c r="A10" s="148" t="s">
        <v>131</v>
      </c>
      <c r="B10" s="149" t="s">
        <v>132</v>
      </c>
      <c r="C10" s="149" t="s">
        <v>132</v>
      </c>
      <c r="D10" s="109" t="s">
        <v>156</v>
      </c>
      <c r="E10" s="112">
        <v>1610.3287089999999</v>
      </c>
      <c r="F10" s="112">
        <v>721.19124599999998</v>
      </c>
      <c r="G10" s="112">
        <v>889.14</v>
      </c>
    </row>
    <row r="11" spans="1:7" s="33" customFormat="1" ht="22.5" customHeight="1">
      <c r="A11" s="148" t="s">
        <v>136</v>
      </c>
      <c r="B11" s="149" t="s">
        <v>132</v>
      </c>
      <c r="C11" s="149" t="s">
        <v>132</v>
      </c>
      <c r="D11" s="109" t="s">
        <v>157</v>
      </c>
      <c r="E11" s="112">
        <v>813.44732799999997</v>
      </c>
      <c r="F11" s="112">
        <v>650.39358499999992</v>
      </c>
      <c r="G11" s="112">
        <v>163.053743</v>
      </c>
    </row>
    <row r="12" spans="1:7" s="33" customFormat="1" ht="22.5" customHeight="1">
      <c r="A12" s="148" t="s">
        <v>137</v>
      </c>
      <c r="B12" s="149" t="s">
        <v>132</v>
      </c>
      <c r="C12" s="149" t="s">
        <v>132</v>
      </c>
      <c r="D12" s="109" t="s">
        <v>158</v>
      </c>
      <c r="E12" s="112">
        <v>813.44732799999997</v>
      </c>
      <c r="F12" s="112">
        <v>650.39358499999992</v>
      </c>
      <c r="G12" s="112">
        <v>163.053743</v>
      </c>
    </row>
    <row r="13" spans="1:7" s="33" customFormat="1" ht="22.5" customHeight="1">
      <c r="A13" s="148" t="s">
        <v>138</v>
      </c>
      <c r="B13" s="149" t="s">
        <v>132</v>
      </c>
      <c r="C13" s="149" t="s">
        <v>132</v>
      </c>
      <c r="D13" s="109" t="s">
        <v>159</v>
      </c>
      <c r="E13" s="112">
        <v>200</v>
      </c>
      <c r="F13" s="112">
        <v>0</v>
      </c>
      <c r="G13" s="112">
        <v>200</v>
      </c>
    </row>
    <row r="14" spans="1:7" s="33" customFormat="1" ht="22.5" customHeight="1">
      <c r="A14" s="148" t="s">
        <v>139</v>
      </c>
      <c r="B14" s="149" t="s">
        <v>132</v>
      </c>
      <c r="C14" s="149" t="s">
        <v>132</v>
      </c>
      <c r="D14" s="109" t="s">
        <v>160</v>
      </c>
      <c r="E14" s="112">
        <v>200</v>
      </c>
      <c r="F14" s="112">
        <v>0</v>
      </c>
      <c r="G14" s="112">
        <v>200</v>
      </c>
    </row>
    <row r="15" spans="1:7" s="33" customFormat="1" ht="22.5" customHeight="1">
      <c r="A15" s="148" t="s">
        <v>140</v>
      </c>
      <c r="B15" s="149" t="s">
        <v>132</v>
      </c>
      <c r="C15" s="149" t="s">
        <v>132</v>
      </c>
      <c r="D15" s="109" t="s">
        <v>161</v>
      </c>
      <c r="E15" s="112">
        <v>70.797661000000005</v>
      </c>
      <c r="F15" s="112">
        <v>70.797661000000005</v>
      </c>
      <c r="G15" s="112">
        <v>0</v>
      </c>
    </row>
    <row r="16" spans="1:7" s="33" customFormat="1" ht="22.5" customHeight="1">
      <c r="A16" s="148" t="s">
        <v>141</v>
      </c>
      <c r="B16" s="149" t="s">
        <v>132</v>
      </c>
      <c r="C16" s="149" t="s">
        <v>132</v>
      </c>
      <c r="D16" s="109" t="s">
        <v>162</v>
      </c>
      <c r="E16" s="112">
        <v>70.797661000000005</v>
      </c>
      <c r="F16" s="112">
        <v>70.797661000000005</v>
      </c>
      <c r="G16" s="112">
        <v>0</v>
      </c>
    </row>
    <row r="17" spans="1:7" s="33" customFormat="1" ht="22.5" customHeight="1">
      <c r="A17" s="148" t="s">
        <v>142</v>
      </c>
      <c r="B17" s="149" t="s">
        <v>132</v>
      </c>
      <c r="C17" s="149" t="s">
        <v>132</v>
      </c>
      <c r="D17" s="109" t="s">
        <v>163</v>
      </c>
      <c r="E17" s="112">
        <v>13.12372</v>
      </c>
      <c r="F17" s="112">
        <v>0</v>
      </c>
      <c r="G17" s="112">
        <v>13.12372</v>
      </c>
    </row>
    <row r="18" spans="1:7" s="33" customFormat="1" ht="22.5" customHeight="1">
      <c r="A18" s="148" t="s">
        <v>143</v>
      </c>
      <c r="B18" s="149" t="s">
        <v>132</v>
      </c>
      <c r="C18" s="149" t="s">
        <v>132</v>
      </c>
      <c r="D18" s="109" t="s">
        <v>164</v>
      </c>
      <c r="E18" s="112">
        <v>13.12372</v>
      </c>
      <c r="F18" s="112">
        <v>0</v>
      </c>
      <c r="G18" s="112">
        <v>13.12372</v>
      </c>
    </row>
    <row r="19" spans="1:7" s="33" customFormat="1" ht="22.5" customHeight="1">
      <c r="A19" s="148" t="s">
        <v>144</v>
      </c>
      <c r="B19" s="149" t="s">
        <v>132</v>
      </c>
      <c r="C19" s="149" t="s">
        <v>132</v>
      </c>
      <c r="D19" s="109" t="s">
        <v>165</v>
      </c>
      <c r="E19" s="112">
        <v>7.96</v>
      </c>
      <c r="F19" s="112">
        <v>0</v>
      </c>
      <c r="G19" s="112">
        <v>7.96</v>
      </c>
    </row>
    <row r="20" spans="1:7" s="33" customFormat="1" ht="22.5" customHeight="1">
      <c r="A20" s="148" t="s">
        <v>145</v>
      </c>
      <c r="B20" s="149" t="s">
        <v>132</v>
      </c>
      <c r="C20" s="149" t="s">
        <v>132</v>
      </c>
      <c r="D20" s="109" t="s">
        <v>166</v>
      </c>
      <c r="E20" s="112">
        <v>7.96</v>
      </c>
      <c r="F20" s="112">
        <v>0</v>
      </c>
      <c r="G20" s="112">
        <v>7.96</v>
      </c>
    </row>
    <row r="21" spans="1:7" s="33" customFormat="1" ht="22.5" customHeight="1">
      <c r="A21" s="148" t="s">
        <v>146</v>
      </c>
      <c r="B21" s="149" t="s">
        <v>132</v>
      </c>
      <c r="C21" s="149" t="s">
        <v>132</v>
      </c>
      <c r="D21" s="109" t="s">
        <v>167</v>
      </c>
      <c r="E21" s="112">
        <v>505</v>
      </c>
      <c r="F21" s="112">
        <v>0</v>
      </c>
      <c r="G21" s="112">
        <v>505</v>
      </c>
    </row>
    <row r="22" spans="1:7" s="33" customFormat="1" ht="22.5" customHeight="1">
      <c r="A22" s="148" t="s">
        <v>147</v>
      </c>
      <c r="B22" s="149" t="s">
        <v>132</v>
      </c>
      <c r="C22" s="149" t="s">
        <v>132</v>
      </c>
      <c r="D22" s="109" t="s">
        <v>168</v>
      </c>
      <c r="E22" s="112">
        <v>505</v>
      </c>
      <c r="F22" s="112">
        <v>0</v>
      </c>
      <c r="G22" s="112">
        <v>505</v>
      </c>
    </row>
    <row r="23" spans="1:7" s="33" customFormat="1" ht="22.5" customHeight="1">
      <c r="A23" s="148" t="s">
        <v>133</v>
      </c>
      <c r="B23" s="149" t="s">
        <v>132</v>
      </c>
      <c r="C23" s="149" t="s">
        <v>132</v>
      </c>
      <c r="D23" s="109" t="s">
        <v>169</v>
      </c>
      <c r="E23" s="112">
        <v>26.42</v>
      </c>
      <c r="F23" s="112">
        <v>26.42</v>
      </c>
      <c r="G23" s="112">
        <v>0</v>
      </c>
    </row>
    <row r="24" spans="1:7" s="33" customFormat="1" ht="22.5" customHeight="1">
      <c r="A24" s="148" t="s">
        <v>148</v>
      </c>
      <c r="B24" s="149" t="s">
        <v>132</v>
      </c>
      <c r="C24" s="149" t="s">
        <v>132</v>
      </c>
      <c r="D24" s="109" t="s">
        <v>170</v>
      </c>
      <c r="E24" s="112">
        <v>18.631660999999998</v>
      </c>
      <c r="F24" s="112">
        <v>18.631660999999998</v>
      </c>
      <c r="G24" s="112">
        <v>0</v>
      </c>
    </row>
    <row r="25" spans="1:7" s="33" customFormat="1" ht="22.5" customHeight="1">
      <c r="A25" s="148" t="s">
        <v>149</v>
      </c>
      <c r="B25" s="149" t="s">
        <v>132</v>
      </c>
      <c r="C25" s="149" t="s">
        <v>132</v>
      </c>
      <c r="D25" s="109" t="s">
        <v>171</v>
      </c>
      <c r="E25" s="112">
        <v>18.631660999999998</v>
      </c>
      <c r="F25" s="112">
        <v>18.631660999999998</v>
      </c>
      <c r="G25" s="112">
        <v>0</v>
      </c>
    </row>
    <row r="26" spans="1:7" s="33" customFormat="1" ht="22.5" customHeight="1">
      <c r="A26" s="148" t="s">
        <v>150</v>
      </c>
      <c r="B26" s="149" t="s">
        <v>132</v>
      </c>
      <c r="C26" s="149" t="s">
        <v>132</v>
      </c>
      <c r="D26" s="109" t="s">
        <v>172</v>
      </c>
      <c r="E26" s="112">
        <v>7.7944000000000004</v>
      </c>
      <c r="F26" s="112">
        <v>7.7944000000000004</v>
      </c>
      <c r="G26" s="112">
        <v>0</v>
      </c>
    </row>
    <row r="27" spans="1:7" s="33" customFormat="1" ht="22.5" customHeight="1">
      <c r="A27" s="148" t="s">
        <v>151</v>
      </c>
      <c r="B27" s="149" t="s">
        <v>132</v>
      </c>
      <c r="C27" s="149" t="s">
        <v>132</v>
      </c>
      <c r="D27" s="109" t="s">
        <v>173</v>
      </c>
      <c r="E27" s="112">
        <v>7.7944000000000004</v>
      </c>
      <c r="F27" s="112">
        <v>7.7944000000000004</v>
      </c>
      <c r="G27" s="112">
        <v>0</v>
      </c>
    </row>
    <row r="28" spans="1:7" s="33" customFormat="1" ht="22.5" customHeight="1">
      <c r="A28" s="148" t="s">
        <v>134</v>
      </c>
      <c r="B28" s="149" t="s">
        <v>132</v>
      </c>
      <c r="C28" s="149" t="s">
        <v>132</v>
      </c>
      <c r="D28" s="109" t="s">
        <v>174</v>
      </c>
      <c r="E28" s="112">
        <v>52.728900000000003</v>
      </c>
      <c r="F28" s="112">
        <v>52.728900000000003</v>
      </c>
      <c r="G28" s="112">
        <v>0</v>
      </c>
    </row>
    <row r="29" spans="1:7" s="33" customFormat="1" ht="22.5" customHeight="1">
      <c r="A29" s="148" t="s">
        <v>152</v>
      </c>
      <c r="B29" s="149" t="s">
        <v>132</v>
      </c>
      <c r="C29" s="149" t="s">
        <v>132</v>
      </c>
      <c r="D29" s="109" t="s">
        <v>175</v>
      </c>
      <c r="E29" s="112">
        <v>52.728900000000003</v>
      </c>
      <c r="F29" s="112">
        <v>52.728900000000003</v>
      </c>
      <c r="G29" s="112">
        <v>0</v>
      </c>
    </row>
    <row r="30" spans="1:7" s="33" customFormat="1" ht="22.5" customHeight="1" thickBot="1">
      <c r="A30" s="148" t="s">
        <v>153</v>
      </c>
      <c r="B30" s="149" t="s">
        <v>132</v>
      </c>
      <c r="C30" s="149" t="s">
        <v>132</v>
      </c>
      <c r="D30" s="109" t="s">
        <v>176</v>
      </c>
      <c r="E30" s="112">
        <v>52.728900000000003</v>
      </c>
      <c r="F30" s="112">
        <v>52.728900000000003</v>
      </c>
      <c r="G30" s="112">
        <v>0</v>
      </c>
    </row>
    <row r="31" spans="1:7" s="33" customFormat="1" ht="22.5" customHeight="1">
      <c r="A31" s="181" t="s">
        <v>120</v>
      </c>
      <c r="B31" s="181"/>
      <c r="C31" s="182"/>
      <c r="D31" s="182"/>
      <c r="E31" s="182"/>
      <c r="F31" s="182"/>
      <c r="G31" s="182"/>
    </row>
    <row r="32" spans="1:7" s="33" customFormat="1" ht="22.5" customHeight="1">
      <c r="A32" s="35"/>
      <c r="B32" s="35"/>
      <c r="C32" s="36"/>
      <c r="D32" s="36"/>
      <c r="E32" s="36"/>
      <c r="F32" s="36"/>
      <c r="G32" s="36"/>
    </row>
    <row r="33" spans="1:7" s="33" customFormat="1" ht="22.5" customHeight="1">
      <c r="A33" s="35"/>
      <c r="B33" s="35"/>
      <c r="C33" s="36"/>
      <c r="D33" s="36"/>
      <c r="E33" s="36"/>
      <c r="F33" s="36"/>
      <c r="G33" s="36"/>
    </row>
    <row r="34" spans="1:7" s="33" customFormat="1" ht="22.5" customHeight="1">
      <c r="A34" s="35"/>
      <c r="B34" s="35"/>
      <c r="C34" s="36"/>
      <c r="D34" s="36"/>
      <c r="E34" s="36"/>
      <c r="F34" s="36"/>
      <c r="G34" s="36"/>
    </row>
    <row r="35" spans="1:7" s="33" customFormat="1" ht="22.5" customHeight="1">
      <c r="A35" s="35"/>
      <c r="B35" s="35"/>
      <c r="C35" s="36"/>
      <c r="D35" s="36"/>
      <c r="E35" s="36"/>
      <c r="F35" s="36"/>
      <c r="G35" s="36"/>
    </row>
    <row r="36" spans="1:7" s="33" customFormat="1" ht="22.5" customHeight="1">
      <c r="A36" s="36"/>
      <c r="B36" s="36"/>
      <c r="C36" s="36"/>
      <c r="D36" s="36"/>
      <c r="E36" s="36"/>
      <c r="F36" s="36"/>
      <c r="G36" s="36"/>
    </row>
    <row r="37" spans="1:7" s="33" customFormat="1" ht="22.5" customHeight="1">
      <c r="A37" s="36"/>
      <c r="B37" s="36"/>
      <c r="C37" s="36"/>
      <c r="D37" s="36"/>
      <c r="E37" s="36"/>
      <c r="F37" s="36"/>
      <c r="G37" s="36"/>
    </row>
    <row r="38" spans="1:7" s="33" customFormat="1" ht="22.5" customHeight="1">
      <c r="A38" s="36"/>
      <c r="B38" s="36"/>
      <c r="C38" s="36"/>
      <c r="D38" s="36"/>
      <c r="E38" s="36"/>
      <c r="F38" s="36"/>
      <c r="G38" s="36"/>
    </row>
    <row r="39" spans="1:7" s="33" customFormat="1" ht="22.5" customHeight="1">
      <c r="A39" s="36"/>
      <c r="B39" s="36"/>
      <c r="C39" s="36"/>
      <c r="D39" s="36"/>
      <c r="E39" s="36"/>
      <c r="F39" s="36"/>
      <c r="G39" s="36"/>
    </row>
    <row r="40" spans="1:7" s="33" customFormat="1" ht="22.5" customHeight="1">
      <c r="A40" s="36"/>
      <c r="B40" s="36"/>
      <c r="C40" s="36"/>
      <c r="D40" s="36"/>
      <c r="E40" s="36"/>
      <c r="F40" s="36"/>
      <c r="G40" s="36"/>
    </row>
    <row r="41" spans="1:7" s="33" customFormat="1" ht="22.5" customHeight="1">
      <c r="A41" s="36"/>
      <c r="B41" s="36"/>
      <c r="C41" s="36"/>
      <c r="D41" s="36"/>
      <c r="E41" s="36"/>
      <c r="F41" s="36"/>
      <c r="G41" s="36"/>
    </row>
    <row r="42" spans="1:7" s="33" customFormat="1" ht="22.5" customHeight="1">
      <c r="A42" s="36"/>
      <c r="B42" s="36"/>
      <c r="C42" s="36"/>
      <c r="D42" s="36"/>
      <c r="E42" s="36"/>
      <c r="F42" s="36"/>
      <c r="G42" s="36"/>
    </row>
    <row r="43" spans="1:7" s="33" customFormat="1" ht="22.5" customHeight="1">
      <c r="A43" s="36"/>
      <c r="B43" s="36"/>
      <c r="C43" s="36"/>
      <c r="D43" s="36"/>
      <c r="E43" s="36"/>
      <c r="F43" s="36"/>
      <c r="G43" s="36"/>
    </row>
    <row r="44" spans="1:7" s="33" customFormat="1" ht="22.5" customHeight="1">
      <c r="A44" s="36"/>
      <c r="B44" s="36"/>
      <c r="C44" s="36"/>
      <c r="D44" s="36"/>
      <c r="E44" s="36"/>
      <c r="F44" s="36"/>
      <c r="G44" s="36"/>
    </row>
    <row r="45" spans="1:7" s="33" customFormat="1" ht="22.5" customHeight="1">
      <c r="A45" s="36"/>
      <c r="B45" s="36"/>
      <c r="C45" s="36"/>
      <c r="D45" s="36"/>
      <c r="E45" s="36"/>
      <c r="F45" s="36"/>
      <c r="G45" s="36"/>
    </row>
    <row r="46" spans="1:7" s="33" customFormat="1" ht="22.5" customHeight="1">
      <c r="A46" s="36"/>
      <c r="B46" s="36"/>
      <c r="C46" s="36"/>
      <c r="D46" s="36"/>
      <c r="E46" s="36"/>
      <c r="F46" s="36"/>
      <c r="G46" s="36"/>
    </row>
    <row r="47" spans="1:7" s="33" customFormat="1" ht="22.5" customHeight="1">
      <c r="A47" s="36"/>
      <c r="B47" s="36"/>
      <c r="C47" s="36"/>
      <c r="D47" s="36"/>
      <c r="E47" s="36"/>
      <c r="F47" s="36"/>
      <c r="G47" s="36"/>
    </row>
    <row r="48" spans="1:7" s="33" customFormat="1" ht="22.5" customHeight="1">
      <c r="A48" s="36"/>
      <c r="B48" s="36"/>
      <c r="C48" s="36"/>
      <c r="D48" s="36"/>
      <c r="E48" s="36"/>
      <c r="F48" s="36"/>
      <c r="G48" s="36"/>
    </row>
    <row r="49" spans="1:7" s="33" customFormat="1" ht="22.5" customHeight="1">
      <c r="A49" s="36"/>
      <c r="B49" s="36"/>
      <c r="C49" s="36"/>
      <c r="D49" s="36"/>
      <c r="E49" s="36"/>
      <c r="F49" s="36"/>
      <c r="G49" s="36"/>
    </row>
    <row r="50" spans="1:7" ht="32.25" customHeight="1"/>
  </sheetData>
  <mergeCells count="32">
    <mergeCell ref="C3:D3"/>
    <mergeCell ref="A29:C29"/>
    <mergeCell ref="A30:C30"/>
    <mergeCell ref="A23:C23"/>
    <mergeCell ref="A24:C24"/>
    <mergeCell ref="A25:C25"/>
    <mergeCell ref="A26:C26"/>
    <mergeCell ref="A27:C27"/>
    <mergeCell ref="A28:C28"/>
    <mergeCell ref="A20:C20"/>
    <mergeCell ref="A21:C21"/>
    <mergeCell ref="A22:C22"/>
    <mergeCell ref="A15:C15"/>
    <mergeCell ref="A16:C16"/>
    <mergeCell ref="A17:C17"/>
    <mergeCell ref="A18:C18"/>
    <mergeCell ref="G4:G7"/>
    <mergeCell ref="A31:G31"/>
    <mergeCell ref="A1:G1"/>
    <mergeCell ref="A4:D4"/>
    <mergeCell ref="A5:C7"/>
    <mergeCell ref="D5:D7"/>
    <mergeCell ref="E4:E7"/>
    <mergeCell ref="F4:F7"/>
    <mergeCell ref="A9:D9"/>
    <mergeCell ref="A8:D8"/>
    <mergeCell ref="A14:C14"/>
    <mergeCell ref="A19:C19"/>
    <mergeCell ref="A10:C10"/>
    <mergeCell ref="A11:C11"/>
    <mergeCell ref="A12:C12"/>
    <mergeCell ref="A13:C13"/>
  </mergeCells>
  <phoneticPr fontId="2" type="noConversion"/>
  <printOptions horizontalCentered="1"/>
  <pageMargins left="0.35433070866141736" right="0.35433070866141736" top="0.78740157480314965" bottom="0.78740157480314965" header="0.51181102362204722" footer="0.19685039370078741"/>
  <pageSetup paperSize="9" scale="86" orientation="portrait"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47"/>
  <sheetViews>
    <sheetView workbookViewId="0">
      <selection activeCell="K11" sqref="K11"/>
    </sheetView>
  </sheetViews>
  <sheetFormatPr defaultRowHeight="14.25"/>
  <cols>
    <col min="1" max="2" width="4.625" style="36" customWidth="1"/>
    <col min="3" max="3" width="25.125" style="36" customWidth="1"/>
    <col min="4" max="4" width="22.75" style="36" customWidth="1"/>
    <col min="5" max="5" width="22.25" style="36" customWidth="1"/>
    <col min="6" max="6" width="21.625" style="36" customWidth="1"/>
    <col min="7" max="16384" width="9" style="36"/>
  </cols>
  <sheetData>
    <row r="1" spans="1:6" s="25" customFormat="1" ht="30" customHeight="1">
      <c r="A1" s="203" t="s">
        <v>110</v>
      </c>
      <c r="B1" s="183"/>
      <c r="C1" s="183"/>
      <c r="D1" s="183"/>
      <c r="E1" s="183"/>
      <c r="F1" s="183"/>
    </row>
    <row r="2" spans="1:6" s="27" customFormat="1" ht="11.1" customHeight="1">
      <c r="A2" s="26"/>
      <c r="B2" s="26"/>
      <c r="C2" s="26"/>
      <c r="F2" s="100" t="s">
        <v>109</v>
      </c>
    </row>
    <row r="3" spans="1:6" s="27" customFormat="1" ht="15" customHeight="1" thickBot="1">
      <c r="A3" s="6" t="s">
        <v>58</v>
      </c>
      <c r="B3" s="200" t="s">
        <v>179</v>
      </c>
      <c r="C3" s="200"/>
      <c r="D3" s="200"/>
      <c r="E3" s="37"/>
      <c r="F3" s="47" t="s">
        <v>52</v>
      </c>
    </row>
    <row r="4" spans="1:6" s="28" customFormat="1" ht="20.25" customHeight="1">
      <c r="A4" s="184" t="s">
        <v>49</v>
      </c>
      <c r="B4" s="186"/>
      <c r="C4" s="186"/>
      <c r="D4" s="192" t="s">
        <v>67</v>
      </c>
      <c r="E4" s="204" t="s">
        <v>113</v>
      </c>
      <c r="F4" s="205" t="s">
        <v>114</v>
      </c>
    </row>
    <row r="5" spans="1:6" s="28" customFormat="1" ht="24.75" customHeight="1">
      <c r="A5" s="187" t="s">
        <v>111</v>
      </c>
      <c r="B5" s="189"/>
      <c r="C5" s="189" t="s">
        <v>39</v>
      </c>
      <c r="D5" s="193"/>
      <c r="E5" s="196"/>
      <c r="F5" s="179"/>
    </row>
    <row r="6" spans="1:6" s="28" customFormat="1" ht="18" customHeight="1">
      <c r="A6" s="190"/>
      <c r="B6" s="189"/>
      <c r="C6" s="189"/>
      <c r="D6" s="193"/>
      <c r="E6" s="196"/>
      <c r="F6" s="179"/>
    </row>
    <row r="7" spans="1:6" s="28" customFormat="1" ht="22.5" customHeight="1">
      <c r="A7" s="190"/>
      <c r="B7" s="189"/>
      <c r="C7" s="189"/>
      <c r="D7" s="194"/>
      <c r="E7" s="197"/>
      <c r="F7" s="180"/>
    </row>
    <row r="8" spans="1:6" s="28" customFormat="1" ht="22.5" customHeight="1">
      <c r="A8" s="198" t="s">
        <v>40</v>
      </c>
      <c r="B8" s="199"/>
      <c r="C8" s="191"/>
      <c r="D8" s="29">
        <v>1</v>
      </c>
      <c r="E8" s="29">
        <v>2</v>
      </c>
      <c r="F8" s="30">
        <v>3</v>
      </c>
    </row>
    <row r="9" spans="1:6" s="28" customFormat="1" ht="22.5" customHeight="1">
      <c r="A9" s="198" t="s">
        <v>51</v>
      </c>
      <c r="B9" s="199"/>
      <c r="C9" s="191"/>
      <c r="D9" s="40">
        <f>SUM(E9+F9)</f>
        <v>800.34</v>
      </c>
      <c r="E9" s="40">
        <f>SUM(E10+E33)</f>
        <v>720.33</v>
      </c>
      <c r="F9" s="41">
        <f>F16</f>
        <v>80.010000000000005</v>
      </c>
    </row>
    <row r="10" spans="1:6" s="33" customFormat="1" ht="22.5" customHeight="1">
      <c r="A10" s="201">
        <v>301</v>
      </c>
      <c r="B10" s="202"/>
      <c r="C10" s="32" t="s">
        <v>180</v>
      </c>
      <c r="D10" s="114"/>
      <c r="E10" s="40">
        <f>SUM(E11:E15)</f>
        <v>504.94000000000005</v>
      </c>
      <c r="F10" s="115"/>
    </row>
    <row r="11" spans="1:6" s="33" customFormat="1" ht="22.5" customHeight="1">
      <c r="A11" s="201">
        <v>30101</v>
      </c>
      <c r="B11" s="202"/>
      <c r="C11" s="113" t="s">
        <v>181</v>
      </c>
      <c r="D11" s="114"/>
      <c r="E11" s="114">
        <v>313.48</v>
      </c>
      <c r="F11" s="115"/>
    </row>
    <row r="12" spans="1:6" s="33" customFormat="1" ht="22.5" customHeight="1">
      <c r="A12" s="201">
        <v>30102</v>
      </c>
      <c r="B12" s="202"/>
      <c r="C12" s="113" t="s">
        <v>184</v>
      </c>
      <c r="D12" s="114"/>
      <c r="E12" s="114">
        <v>35.54</v>
      </c>
      <c r="F12" s="115"/>
    </row>
    <row r="13" spans="1:6" s="33" customFormat="1" ht="22.5" customHeight="1">
      <c r="A13" s="201">
        <v>30103</v>
      </c>
      <c r="B13" s="202"/>
      <c r="C13" s="113" t="s">
        <v>182</v>
      </c>
      <c r="D13" s="114"/>
      <c r="E13" s="114">
        <v>43.43</v>
      </c>
      <c r="F13" s="115"/>
    </row>
    <row r="14" spans="1:6" s="33" customFormat="1" ht="22.5" customHeight="1">
      <c r="A14" s="201">
        <v>30104</v>
      </c>
      <c r="B14" s="202"/>
      <c r="C14" s="113" t="s">
        <v>183</v>
      </c>
      <c r="D14" s="114"/>
      <c r="E14" s="114">
        <v>79.44</v>
      </c>
      <c r="F14" s="115"/>
    </row>
    <row r="15" spans="1:6" s="33" customFormat="1" ht="22.5" customHeight="1">
      <c r="A15" s="201">
        <v>30199</v>
      </c>
      <c r="B15" s="202"/>
      <c r="C15" s="113" t="s">
        <v>185</v>
      </c>
      <c r="D15" s="114"/>
      <c r="E15" s="114">
        <v>33.049999999999997</v>
      </c>
      <c r="F15" s="115"/>
    </row>
    <row r="16" spans="1:6" s="33" customFormat="1" ht="22.5" customHeight="1">
      <c r="A16" s="201">
        <v>302</v>
      </c>
      <c r="B16" s="202"/>
      <c r="C16" s="113" t="s">
        <v>186</v>
      </c>
      <c r="D16" s="114"/>
      <c r="E16" s="114"/>
      <c r="F16" s="115">
        <f>SUM(F17:F32)</f>
        <v>80.010000000000005</v>
      </c>
    </row>
    <row r="17" spans="1:6" s="33" customFormat="1" ht="22.5" customHeight="1">
      <c r="A17" s="201">
        <v>30201</v>
      </c>
      <c r="B17" s="202"/>
      <c r="C17" s="113" t="s">
        <v>187</v>
      </c>
      <c r="D17" s="114"/>
      <c r="E17" s="114"/>
      <c r="F17" s="115">
        <v>14.62</v>
      </c>
    </row>
    <row r="18" spans="1:6" s="33" customFormat="1" ht="22.5" customHeight="1">
      <c r="A18" s="201">
        <v>30204</v>
      </c>
      <c r="B18" s="202"/>
      <c r="C18" s="113" t="s">
        <v>188</v>
      </c>
      <c r="D18" s="114"/>
      <c r="E18" s="114"/>
      <c r="F18" s="115">
        <v>0.01</v>
      </c>
    </row>
    <row r="19" spans="1:6" s="33" customFormat="1" ht="22.5" customHeight="1">
      <c r="A19" s="201">
        <v>30205</v>
      </c>
      <c r="B19" s="202"/>
      <c r="C19" s="113" t="s">
        <v>192</v>
      </c>
      <c r="D19" s="114"/>
      <c r="E19" s="114"/>
      <c r="F19" s="115">
        <v>0.35</v>
      </c>
    </row>
    <row r="20" spans="1:6" s="33" customFormat="1" ht="22.5" customHeight="1">
      <c r="A20" s="201">
        <v>30206</v>
      </c>
      <c r="B20" s="202"/>
      <c r="C20" s="113" t="s">
        <v>193</v>
      </c>
      <c r="D20" s="114"/>
      <c r="E20" s="114"/>
      <c r="F20" s="115">
        <v>3.84</v>
      </c>
    </row>
    <row r="21" spans="1:6" s="33" customFormat="1" ht="22.5" customHeight="1">
      <c r="A21" s="201">
        <v>30207</v>
      </c>
      <c r="B21" s="202"/>
      <c r="C21" s="113" t="s">
        <v>194</v>
      </c>
      <c r="D21" s="114"/>
      <c r="E21" s="114"/>
      <c r="F21" s="115">
        <v>18.59</v>
      </c>
    </row>
    <row r="22" spans="1:6" s="33" customFormat="1" ht="22.5" customHeight="1">
      <c r="A22" s="201">
        <v>30209</v>
      </c>
      <c r="B22" s="202"/>
      <c r="C22" s="113" t="s">
        <v>195</v>
      </c>
      <c r="D22" s="114"/>
      <c r="E22" s="114"/>
      <c r="F22" s="115">
        <v>4.3099999999999996</v>
      </c>
    </row>
    <row r="23" spans="1:6" s="33" customFormat="1" ht="22.5" customHeight="1">
      <c r="A23" s="201">
        <v>30211</v>
      </c>
      <c r="B23" s="202"/>
      <c r="C23" s="113" t="s">
        <v>196</v>
      </c>
      <c r="D23" s="114"/>
      <c r="E23" s="114"/>
      <c r="F23" s="115">
        <v>0.38</v>
      </c>
    </row>
    <row r="24" spans="1:6" s="33" customFormat="1" ht="22.5" customHeight="1">
      <c r="A24" s="201">
        <v>30213</v>
      </c>
      <c r="B24" s="202"/>
      <c r="C24" s="113" t="s">
        <v>197</v>
      </c>
      <c r="D24" s="114"/>
      <c r="E24" s="114"/>
      <c r="F24" s="115">
        <v>4.7300000000000004</v>
      </c>
    </row>
    <row r="25" spans="1:6" s="33" customFormat="1" ht="22.5" customHeight="1">
      <c r="A25" s="201">
        <v>30214</v>
      </c>
      <c r="B25" s="202"/>
      <c r="C25" s="113" t="s">
        <v>198</v>
      </c>
      <c r="D25" s="114"/>
      <c r="E25" s="114"/>
      <c r="F25" s="115">
        <v>0.2</v>
      </c>
    </row>
    <row r="26" spans="1:6" s="33" customFormat="1" ht="22.5" customHeight="1">
      <c r="A26" s="201">
        <v>30216</v>
      </c>
      <c r="B26" s="202"/>
      <c r="C26" s="113" t="s">
        <v>199</v>
      </c>
      <c r="D26" s="114"/>
      <c r="E26" s="114"/>
      <c r="F26" s="115">
        <v>1.18</v>
      </c>
    </row>
    <row r="27" spans="1:6" s="33" customFormat="1" ht="22.5" customHeight="1">
      <c r="A27" s="201">
        <v>30217</v>
      </c>
      <c r="B27" s="202"/>
      <c r="C27" s="113" t="s">
        <v>200</v>
      </c>
      <c r="D27" s="114"/>
      <c r="E27" s="114"/>
      <c r="F27" s="115">
        <v>1.4</v>
      </c>
    </row>
    <row r="28" spans="1:6" s="33" customFormat="1" ht="22.5" customHeight="1">
      <c r="A28" s="201">
        <v>30218</v>
      </c>
      <c r="B28" s="202"/>
      <c r="C28" s="113" t="s">
        <v>201</v>
      </c>
      <c r="D28" s="114"/>
      <c r="E28" s="114"/>
      <c r="F28" s="115">
        <v>0.22</v>
      </c>
    </row>
    <row r="29" spans="1:6" s="33" customFormat="1" ht="22.5" customHeight="1">
      <c r="A29" s="201">
        <v>30226</v>
      </c>
      <c r="B29" s="202"/>
      <c r="C29" s="113" t="s">
        <v>202</v>
      </c>
      <c r="D29" s="114"/>
      <c r="E29" s="114"/>
      <c r="F29" s="115">
        <v>0.56000000000000005</v>
      </c>
    </row>
    <row r="30" spans="1:6" s="33" customFormat="1" ht="22.5" customHeight="1">
      <c r="A30" s="201">
        <v>30231</v>
      </c>
      <c r="B30" s="202"/>
      <c r="C30" s="113" t="s">
        <v>203</v>
      </c>
      <c r="D30" s="114"/>
      <c r="E30" s="114"/>
      <c r="F30" s="115">
        <v>3.15</v>
      </c>
    </row>
    <row r="31" spans="1:6" s="33" customFormat="1" ht="22.5" customHeight="1">
      <c r="A31" s="201">
        <v>30239</v>
      </c>
      <c r="B31" s="202"/>
      <c r="C31" s="113" t="s">
        <v>204</v>
      </c>
      <c r="D31" s="114"/>
      <c r="E31" s="114"/>
      <c r="F31" s="115">
        <v>26.04</v>
      </c>
    </row>
    <row r="32" spans="1:6" s="33" customFormat="1" ht="22.5" customHeight="1">
      <c r="A32" s="201">
        <v>30299</v>
      </c>
      <c r="B32" s="202"/>
      <c r="C32" s="113" t="s">
        <v>205</v>
      </c>
      <c r="D32" s="114"/>
      <c r="E32" s="114"/>
      <c r="F32" s="115">
        <v>0.43</v>
      </c>
    </row>
    <row r="33" spans="1:6" s="33" customFormat="1" ht="22.5" customHeight="1">
      <c r="A33" s="201">
        <v>303</v>
      </c>
      <c r="B33" s="202"/>
      <c r="C33" s="113" t="s">
        <v>189</v>
      </c>
      <c r="D33" s="114"/>
      <c r="E33" s="114">
        <f>SUM(E34:E39)</f>
        <v>215.39</v>
      </c>
      <c r="F33" s="115"/>
    </row>
    <row r="34" spans="1:6" s="33" customFormat="1" ht="22.5" customHeight="1">
      <c r="A34" s="201">
        <v>30302</v>
      </c>
      <c r="B34" s="202"/>
      <c r="C34" s="113" t="s">
        <v>206</v>
      </c>
      <c r="D34" s="114"/>
      <c r="E34" s="116">
        <v>55.92</v>
      </c>
      <c r="F34" s="32"/>
    </row>
    <row r="35" spans="1:6" s="33" customFormat="1" ht="22.5" customHeight="1">
      <c r="A35" s="201">
        <v>30306</v>
      </c>
      <c r="B35" s="202"/>
      <c r="C35" s="113" t="s">
        <v>207</v>
      </c>
      <c r="D35" s="114"/>
      <c r="E35" s="116">
        <v>2.44</v>
      </c>
      <c r="F35" s="32"/>
    </row>
    <row r="36" spans="1:6" s="33" customFormat="1" ht="22.5" customHeight="1">
      <c r="A36" s="201">
        <v>30307</v>
      </c>
      <c r="B36" s="202"/>
      <c r="C36" s="113" t="s">
        <v>208</v>
      </c>
      <c r="D36" s="114"/>
      <c r="E36" s="116">
        <v>2.91</v>
      </c>
      <c r="F36" s="32"/>
    </row>
    <row r="37" spans="1:6" s="33" customFormat="1" ht="22.5" customHeight="1">
      <c r="A37" s="201">
        <v>30309</v>
      </c>
      <c r="B37" s="202"/>
      <c r="C37" s="113" t="s">
        <v>209</v>
      </c>
      <c r="D37" s="114"/>
      <c r="E37" s="116">
        <v>7.79</v>
      </c>
      <c r="F37" s="32"/>
    </row>
    <row r="38" spans="1:6" s="33" customFormat="1" ht="22.5" customHeight="1">
      <c r="A38" s="201">
        <v>30311</v>
      </c>
      <c r="B38" s="202"/>
      <c r="C38" s="113" t="s">
        <v>210</v>
      </c>
      <c r="D38" s="114"/>
      <c r="E38" s="116">
        <v>52.73</v>
      </c>
      <c r="F38" s="32"/>
    </row>
    <row r="39" spans="1:6" s="33" customFormat="1" ht="22.5" customHeight="1" thickBot="1">
      <c r="A39" s="201">
        <v>30399</v>
      </c>
      <c r="B39" s="202"/>
      <c r="C39" s="113" t="s">
        <v>211</v>
      </c>
      <c r="D39" s="114"/>
      <c r="E39" s="116">
        <v>93.6</v>
      </c>
      <c r="F39" s="32"/>
    </row>
    <row r="40" spans="1:6" s="33" customFormat="1" ht="22.5" customHeight="1">
      <c r="A40" s="206" t="s">
        <v>112</v>
      </c>
      <c r="B40" s="182"/>
      <c r="C40" s="182"/>
      <c r="D40" s="182"/>
      <c r="E40" s="182"/>
      <c r="F40" s="182"/>
    </row>
    <row r="41" spans="1:6" s="33" customFormat="1" ht="22.5" customHeight="1">
      <c r="A41" s="35"/>
      <c r="B41" s="36"/>
      <c r="C41" s="36"/>
      <c r="D41" s="36"/>
      <c r="E41" s="36"/>
      <c r="F41" s="36"/>
    </row>
    <row r="42" spans="1:6" s="33" customFormat="1" ht="22.5" customHeight="1">
      <c r="A42" s="35"/>
      <c r="B42" s="36"/>
      <c r="C42" s="36"/>
      <c r="D42" s="36"/>
      <c r="E42" s="36"/>
      <c r="F42" s="36"/>
    </row>
    <row r="43" spans="1:6" s="33" customFormat="1" ht="22.5" customHeight="1">
      <c r="A43" s="35"/>
      <c r="B43" s="36"/>
      <c r="C43" s="36"/>
      <c r="D43" s="36"/>
      <c r="E43" s="36"/>
      <c r="F43" s="36"/>
    </row>
    <row r="44" spans="1:6" s="33" customFormat="1" ht="22.5" customHeight="1">
      <c r="A44" s="35"/>
      <c r="B44" s="36"/>
      <c r="C44" s="36"/>
      <c r="D44" s="36"/>
      <c r="E44" s="36"/>
      <c r="F44" s="36"/>
    </row>
    <row r="45" spans="1:6" s="33" customFormat="1" ht="22.5" customHeight="1">
      <c r="A45" s="36"/>
      <c r="B45" s="36"/>
      <c r="C45" s="36"/>
      <c r="D45" s="36"/>
      <c r="E45" s="36"/>
      <c r="F45" s="36"/>
    </row>
    <row r="46" spans="1:6" s="33" customFormat="1" ht="22.5" customHeight="1">
      <c r="A46" s="36"/>
      <c r="B46" s="36"/>
      <c r="C46" s="36"/>
      <c r="D46" s="36"/>
      <c r="E46" s="36"/>
      <c r="F46" s="36"/>
    </row>
    <row r="47" spans="1:6" ht="32.25" customHeight="1"/>
  </sheetData>
  <mergeCells count="41">
    <mergeCell ref="A36:B36"/>
    <mergeCell ref="A31:B31"/>
    <mergeCell ref="A38:B38"/>
    <mergeCell ref="A40:F40"/>
    <mergeCell ref="A39:B39"/>
    <mergeCell ref="A37:B37"/>
    <mergeCell ref="A30:B30"/>
    <mergeCell ref="A32:B32"/>
    <mergeCell ref="A33:B33"/>
    <mergeCell ref="A8:C8"/>
    <mergeCell ref="A9:C9"/>
    <mergeCell ref="A10:B10"/>
    <mergeCell ref="A11:B11"/>
    <mergeCell ref="A23:B23"/>
    <mergeCell ref="A16:B16"/>
    <mergeCell ref="A17:B17"/>
    <mergeCell ref="A26:B26"/>
    <mergeCell ref="A27:B27"/>
    <mergeCell ref="A28:B28"/>
    <mergeCell ref="A29:B29"/>
    <mergeCell ref="A25:B25"/>
    <mergeCell ref="A34:B34"/>
    <mergeCell ref="A35:B35"/>
    <mergeCell ref="A1:F1"/>
    <mergeCell ref="A4:C4"/>
    <mergeCell ref="D4:D7"/>
    <mergeCell ref="E4:E7"/>
    <mergeCell ref="F4:F7"/>
    <mergeCell ref="A12:B12"/>
    <mergeCell ref="A21:B21"/>
    <mergeCell ref="A19:B19"/>
    <mergeCell ref="A20:B20"/>
    <mergeCell ref="A13:B13"/>
    <mergeCell ref="A14:B14"/>
    <mergeCell ref="A15:B15"/>
    <mergeCell ref="A18:B18"/>
    <mergeCell ref="A5:B7"/>
    <mergeCell ref="C5:C7"/>
    <mergeCell ref="B3:D3"/>
    <mergeCell ref="A22:B22"/>
    <mergeCell ref="A24:B24"/>
  </mergeCells>
  <phoneticPr fontId="25" type="noConversion"/>
  <printOptions horizontalCentered="1"/>
  <pageMargins left="0.35433070866141736" right="0.35433070866141736" top="0.78740157480314965" bottom="0.78740157480314965" header="0.51181102362204722" footer="0.19685039370078741"/>
  <pageSetup paperSize="9" scale="80" orientation="portrait"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9"/>
  <sheetViews>
    <sheetView workbookViewId="0">
      <selection activeCell="H17" sqref="H17"/>
    </sheetView>
  </sheetViews>
  <sheetFormatPr defaultRowHeight="14.25"/>
  <cols>
    <col min="1" max="12" width="10.125" style="36" customWidth="1"/>
    <col min="13" max="16384" width="9" style="36"/>
  </cols>
  <sheetData>
    <row r="1" spans="1:12" s="25" customFormat="1" ht="30" customHeight="1">
      <c r="A1" s="183" t="s">
        <v>125</v>
      </c>
      <c r="B1" s="183"/>
      <c r="C1" s="183"/>
      <c r="D1" s="183"/>
      <c r="E1" s="183"/>
      <c r="F1" s="183"/>
      <c r="G1" s="183"/>
      <c r="H1" s="183"/>
      <c r="I1" s="183"/>
      <c r="J1" s="183"/>
      <c r="K1" s="183"/>
      <c r="L1" s="183"/>
    </row>
    <row r="2" spans="1:12" s="27" customFormat="1" ht="11.1" customHeight="1">
      <c r="L2" s="100" t="s">
        <v>108</v>
      </c>
    </row>
    <row r="3" spans="1:12" s="27" customFormat="1" ht="15" customHeight="1" thickBot="1">
      <c r="A3" s="140" t="s">
        <v>126</v>
      </c>
      <c r="B3" s="140"/>
      <c r="C3" s="140"/>
      <c r="D3" s="37"/>
      <c r="E3" s="37"/>
      <c r="F3" s="37"/>
      <c r="G3" s="37"/>
      <c r="H3" s="37"/>
      <c r="I3" s="37"/>
      <c r="J3" s="37"/>
      <c r="K3" s="48"/>
      <c r="L3" s="47" t="s">
        <v>52</v>
      </c>
    </row>
    <row r="4" spans="1:12" s="28" customFormat="1" ht="27.95" customHeight="1">
      <c r="A4" s="217" t="s">
        <v>190</v>
      </c>
      <c r="B4" s="218"/>
      <c r="C4" s="218"/>
      <c r="D4" s="218"/>
      <c r="E4" s="218"/>
      <c r="F4" s="219"/>
      <c r="G4" s="220" t="s">
        <v>191</v>
      </c>
      <c r="H4" s="218"/>
      <c r="I4" s="218"/>
      <c r="J4" s="218"/>
      <c r="K4" s="218"/>
      <c r="L4" s="221"/>
    </row>
    <row r="5" spans="1:12" s="28" customFormat="1" ht="30" customHeight="1">
      <c r="A5" s="222" t="s">
        <v>76</v>
      </c>
      <c r="B5" s="213" t="s">
        <v>77</v>
      </c>
      <c r="C5" s="207" t="s">
        <v>78</v>
      </c>
      <c r="D5" s="208"/>
      <c r="E5" s="209"/>
      <c r="F5" s="210" t="s">
        <v>79</v>
      </c>
      <c r="G5" s="211" t="s">
        <v>76</v>
      </c>
      <c r="H5" s="213" t="s">
        <v>77</v>
      </c>
      <c r="I5" s="207" t="s">
        <v>78</v>
      </c>
      <c r="J5" s="208"/>
      <c r="K5" s="209"/>
      <c r="L5" s="215" t="s">
        <v>79</v>
      </c>
    </row>
    <row r="6" spans="1:12" s="28" customFormat="1" ht="30" customHeight="1">
      <c r="A6" s="223"/>
      <c r="B6" s="214"/>
      <c r="C6" s="87" t="s">
        <v>80</v>
      </c>
      <c r="D6" s="87" t="s">
        <v>81</v>
      </c>
      <c r="E6" s="87" t="s">
        <v>82</v>
      </c>
      <c r="F6" s="210"/>
      <c r="G6" s="212"/>
      <c r="H6" s="214"/>
      <c r="I6" s="87" t="s">
        <v>80</v>
      </c>
      <c r="J6" s="87" t="s">
        <v>81</v>
      </c>
      <c r="K6" s="87" t="s">
        <v>82</v>
      </c>
      <c r="L6" s="216"/>
    </row>
    <row r="7" spans="1:12" s="28" customFormat="1" ht="27.95" customHeight="1">
      <c r="A7" s="88">
        <v>1</v>
      </c>
      <c r="B7" s="89">
        <v>2</v>
      </c>
      <c r="C7" s="89">
        <v>3</v>
      </c>
      <c r="D7" s="89">
        <v>4</v>
      </c>
      <c r="E7" s="89">
        <v>5</v>
      </c>
      <c r="F7" s="89">
        <v>6</v>
      </c>
      <c r="G7" s="89">
        <v>7</v>
      </c>
      <c r="H7" s="89">
        <v>8</v>
      </c>
      <c r="I7" s="89">
        <v>9</v>
      </c>
      <c r="J7" s="89">
        <v>10</v>
      </c>
      <c r="K7" s="89">
        <v>11</v>
      </c>
      <c r="L7" s="90">
        <v>12</v>
      </c>
    </row>
    <row r="8" spans="1:12" s="33" customFormat="1" ht="42.75" customHeight="1" thickBot="1">
      <c r="A8" s="117">
        <f>SUM(B8+C8+F8)</f>
        <v>17.100000000000001</v>
      </c>
      <c r="B8" s="118">
        <v>0</v>
      </c>
      <c r="C8" s="118">
        <f>SUM(D8+E8)</f>
        <v>9.8000000000000007</v>
      </c>
      <c r="D8" s="118">
        <v>0</v>
      </c>
      <c r="E8" s="118">
        <v>9.8000000000000007</v>
      </c>
      <c r="F8" s="118">
        <v>7.3</v>
      </c>
      <c r="G8" s="118">
        <f>SUM(H8+I8+L8)</f>
        <v>15.17</v>
      </c>
      <c r="H8" s="118">
        <v>0</v>
      </c>
      <c r="I8" s="118">
        <f>SUM(J8:K8)</f>
        <v>7.88</v>
      </c>
      <c r="J8" s="118">
        <v>0</v>
      </c>
      <c r="K8" s="119">
        <v>7.88</v>
      </c>
      <c r="L8" s="120">
        <v>7.29</v>
      </c>
    </row>
    <row r="9" spans="1:12" ht="45" customHeight="1">
      <c r="A9" s="181" t="s">
        <v>124</v>
      </c>
      <c r="B9" s="182"/>
      <c r="C9" s="182"/>
      <c r="D9" s="182"/>
      <c r="E9" s="182"/>
      <c r="F9" s="182"/>
      <c r="G9" s="182"/>
      <c r="H9" s="182"/>
      <c r="I9" s="182"/>
      <c r="J9" s="182"/>
      <c r="K9" s="182"/>
      <c r="L9" s="182"/>
    </row>
  </sheetData>
  <mergeCells count="13">
    <mergeCell ref="L5:L6"/>
    <mergeCell ref="A3:C3"/>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tabSelected="1" workbookViewId="0">
      <selection activeCell="H33" sqref="H33"/>
    </sheetView>
  </sheetViews>
  <sheetFormatPr defaultRowHeight="14.25"/>
  <cols>
    <col min="1" max="2" width="4.625" style="36" customWidth="1"/>
    <col min="3" max="3" width="11" style="36" customWidth="1"/>
    <col min="4" max="9" width="16.625" style="36" customWidth="1"/>
    <col min="10" max="16384" width="9" style="36"/>
  </cols>
  <sheetData>
    <row r="1" spans="1:9" s="25" customFormat="1" ht="30" customHeight="1">
      <c r="A1" s="203" t="s">
        <v>106</v>
      </c>
      <c r="B1" s="183"/>
      <c r="C1" s="183"/>
      <c r="D1" s="183"/>
      <c r="E1" s="183"/>
      <c r="F1" s="183"/>
      <c r="G1" s="183"/>
      <c r="H1" s="183"/>
      <c r="I1" s="183"/>
    </row>
    <row r="2" spans="1:9" s="27" customFormat="1" ht="11.1" customHeight="1">
      <c r="A2" s="26"/>
      <c r="B2" s="26"/>
      <c r="C2" s="26"/>
      <c r="I2" s="100" t="s">
        <v>105</v>
      </c>
    </row>
    <row r="3" spans="1:9" s="27" customFormat="1" ht="15" customHeight="1" thickBot="1">
      <c r="A3" s="140" t="s">
        <v>126</v>
      </c>
      <c r="B3" s="140"/>
      <c r="C3" s="140"/>
      <c r="D3" s="140"/>
      <c r="E3" s="37"/>
      <c r="F3" s="37"/>
      <c r="G3" s="37"/>
      <c r="H3" s="48"/>
      <c r="I3" s="100" t="s">
        <v>52</v>
      </c>
    </row>
    <row r="4" spans="1:9" s="28" customFormat="1" ht="20.25" customHeight="1">
      <c r="A4" s="184" t="s">
        <v>49</v>
      </c>
      <c r="B4" s="186"/>
      <c r="C4" s="186"/>
      <c r="D4" s="192" t="s">
        <v>121</v>
      </c>
      <c r="E4" s="225" t="s">
        <v>61</v>
      </c>
      <c r="F4" s="226" t="s">
        <v>65</v>
      </c>
      <c r="G4" s="227"/>
      <c r="H4" s="227"/>
      <c r="I4" s="224" t="s">
        <v>63</v>
      </c>
    </row>
    <row r="5" spans="1:9" s="28" customFormat="1" ht="27" customHeight="1">
      <c r="A5" s="187" t="s">
        <v>116</v>
      </c>
      <c r="B5" s="189"/>
      <c r="C5" s="189" t="s">
        <v>39</v>
      </c>
      <c r="D5" s="193"/>
      <c r="E5" s="196"/>
      <c r="F5" s="228" t="s">
        <v>66</v>
      </c>
      <c r="G5" s="228" t="s">
        <v>64</v>
      </c>
      <c r="H5" s="230" t="s">
        <v>62</v>
      </c>
      <c r="I5" s="179"/>
    </row>
    <row r="6" spans="1:9" s="28" customFormat="1" ht="18" customHeight="1">
      <c r="A6" s="190"/>
      <c r="B6" s="189"/>
      <c r="C6" s="189"/>
      <c r="D6" s="193"/>
      <c r="E6" s="196"/>
      <c r="F6" s="196"/>
      <c r="G6" s="228"/>
      <c r="H6" s="230"/>
      <c r="I6" s="179"/>
    </row>
    <row r="7" spans="1:9" s="28" customFormat="1" ht="22.5" customHeight="1">
      <c r="A7" s="190"/>
      <c r="B7" s="189"/>
      <c r="C7" s="189"/>
      <c r="D7" s="194"/>
      <c r="E7" s="197"/>
      <c r="F7" s="197"/>
      <c r="G7" s="229"/>
      <c r="H7" s="231"/>
      <c r="I7" s="180"/>
    </row>
    <row r="8" spans="1:9" s="28" customFormat="1" ht="22.5" customHeight="1">
      <c r="A8" s="198" t="s">
        <v>40</v>
      </c>
      <c r="B8" s="199"/>
      <c r="C8" s="191"/>
      <c r="D8" s="29">
        <v>1</v>
      </c>
      <c r="E8" s="29">
        <v>2</v>
      </c>
      <c r="F8" s="29">
        <v>3</v>
      </c>
      <c r="G8" s="29">
        <v>4</v>
      </c>
      <c r="H8" s="51">
        <v>5</v>
      </c>
      <c r="I8" s="30">
        <v>6</v>
      </c>
    </row>
    <row r="9" spans="1:9" s="28" customFormat="1" ht="22.5" customHeight="1">
      <c r="A9" s="232" t="s">
        <v>51</v>
      </c>
      <c r="B9" s="233"/>
      <c r="C9" s="234"/>
      <c r="D9" s="40">
        <v>0</v>
      </c>
      <c r="E9" s="40">
        <v>0</v>
      </c>
      <c r="F9" s="40">
        <v>0</v>
      </c>
      <c r="G9" s="40">
        <v>0</v>
      </c>
      <c r="H9" s="52">
        <v>0</v>
      </c>
      <c r="I9" s="41">
        <v>0</v>
      </c>
    </row>
    <row r="10" spans="1:9" s="33" customFormat="1" ht="22.5" customHeight="1">
      <c r="A10" s="190"/>
      <c r="B10" s="189"/>
      <c r="C10" s="31"/>
      <c r="D10" s="42"/>
      <c r="E10" s="42"/>
      <c r="F10" s="42"/>
      <c r="G10" s="43"/>
      <c r="H10" s="53"/>
      <c r="I10" s="44"/>
    </row>
    <row r="11" spans="1:9" s="33" customFormat="1" ht="22.5" customHeight="1">
      <c r="A11" s="190"/>
      <c r="B11" s="189"/>
      <c r="C11" s="32"/>
      <c r="D11" s="42"/>
      <c r="E11" s="42"/>
      <c r="F11" s="42"/>
      <c r="G11" s="42"/>
      <c r="H11" s="54"/>
      <c r="I11" s="44"/>
    </row>
    <row r="12" spans="1:9" s="33" customFormat="1" ht="22.5" customHeight="1">
      <c r="A12" s="190"/>
      <c r="B12" s="189"/>
      <c r="C12" s="31"/>
      <c r="D12" s="42"/>
      <c r="E12" s="42"/>
      <c r="F12" s="42"/>
      <c r="G12" s="42"/>
      <c r="H12" s="54"/>
      <c r="I12" s="44"/>
    </row>
    <row r="13" spans="1:9" s="33" customFormat="1" ht="22.5" customHeight="1">
      <c r="A13" s="190"/>
      <c r="B13" s="189"/>
      <c r="C13" s="32"/>
      <c r="D13" s="42"/>
      <c r="E13" s="42"/>
      <c r="F13" s="42"/>
      <c r="G13" s="42"/>
      <c r="H13" s="54"/>
      <c r="I13" s="44"/>
    </row>
    <row r="14" spans="1:9" s="33" customFormat="1" ht="22.5" customHeight="1">
      <c r="A14" s="190"/>
      <c r="B14" s="189"/>
      <c r="C14" s="32"/>
      <c r="D14" s="42"/>
      <c r="E14" s="42"/>
      <c r="F14" s="42"/>
      <c r="G14" s="42"/>
      <c r="H14" s="54"/>
      <c r="I14" s="44"/>
    </row>
    <row r="15" spans="1:9" s="33" customFormat="1" ht="22.5" customHeight="1" thickBot="1">
      <c r="A15" s="235"/>
      <c r="B15" s="236"/>
      <c r="C15" s="34"/>
      <c r="D15" s="45"/>
      <c r="E15" s="45"/>
      <c r="F15" s="45"/>
      <c r="G15" s="45"/>
      <c r="H15" s="55"/>
      <c r="I15" s="46"/>
    </row>
    <row r="16" spans="1:9" ht="32.25" customHeight="1">
      <c r="A16" s="206" t="s">
        <v>107</v>
      </c>
      <c r="B16" s="182"/>
      <c r="C16" s="182"/>
      <c r="D16" s="182"/>
      <c r="E16" s="182"/>
      <c r="F16" s="182"/>
      <c r="G16" s="182"/>
      <c r="H16" s="182"/>
      <c r="I16" s="182"/>
    </row>
    <row r="17" spans="1:1">
      <c r="A17" s="35"/>
    </row>
    <row r="18" spans="1:1">
      <c r="A18" s="35"/>
    </row>
    <row r="19" spans="1:1">
      <c r="A19" s="35"/>
    </row>
    <row r="20" spans="1:1">
      <c r="A20" s="35"/>
    </row>
  </sheetData>
  <mergeCells count="21">
    <mergeCell ref="A11:B11"/>
    <mergeCell ref="A12:B12"/>
    <mergeCell ref="G5:G7"/>
    <mergeCell ref="H5:H7"/>
    <mergeCell ref="A16:I16"/>
    <mergeCell ref="A8:C8"/>
    <mergeCell ref="A9:C9"/>
    <mergeCell ref="A13:B13"/>
    <mergeCell ref="A14:B14"/>
    <mergeCell ref="A15:B15"/>
    <mergeCell ref="A3:D3"/>
    <mergeCell ref="A10:B10"/>
    <mergeCell ref="A1:I1"/>
    <mergeCell ref="A4:C4"/>
    <mergeCell ref="D4:D7"/>
    <mergeCell ref="I4:I7"/>
    <mergeCell ref="C5:C7"/>
    <mergeCell ref="E4:E7"/>
    <mergeCell ref="F4:H4"/>
    <mergeCell ref="F5:F7"/>
    <mergeCell ref="A5:B7"/>
  </mergeCells>
  <phoneticPr fontId="8"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dimension ref="A1:L9"/>
  <sheetViews>
    <sheetView workbookViewId="0">
      <selection activeCell="G24" sqref="G24"/>
    </sheetView>
  </sheetViews>
  <sheetFormatPr defaultRowHeight="14.25"/>
  <cols>
    <col min="1" max="12" width="10.125" style="36" customWidth="1"/>
    <col min="13" max="16384" width="9" style="36"/>
  </cols>
  <sheetData>
    <row r="1" spans="1:12" s="25" customFormat="1" ht="30" customHeight="1">
      <c r="A1" s="183" t="s">
        <v>212</v>
      </c>
      <c r="B1" s="183"/>
      <c r="C1" s="183"/>
      <c r="D1" s="183"/>
      <c r="E1" s="183"/>
      <c r="F1" s="183"/>
      <c r="G1" s="183"/>
      <c r="H1" s="183"/>
      <c r="I1" s="183"/>
      <c r="J1" s="183"/>
      <c r="K1" s="183"/>
      <c r="L1" s="183"/>
    </row>
    <row r="2" spans="1:12" s="27" customFormat="1" ht="11.1" customHeight="1">
      <c r="L2" s="100" t="s">
        <v>213</v>
      </c>
    </row>
    <row r="3" spans="1:12" s="27" customFormat="1" ht="15" customHeight="1" thickBot="1">
      <c r="A3" s="140" t="s">
        <v>126</v>
      </c>
      <c r="B3" s="140"/>
      <c r="C3" s="140"/>
      <c r="D3" s="37"/>
      <c r="E3" s="37"/>
      <c r="F3" s="37"/>
      <c r="G3" s="37"/>
      <c r="H3" s="37"/>
      <c r="I3" s="37"/>
      <c r="J3" s="37"/>
      <c r="K3" s="48"/>
      <c r="L3" s="47" t="s">
        <v>52</v>
      </c>
    </row>
    <row r="4" spans="1:12" s="28" customFormat="1" ht="27.95" customHeight="1">
      <c r="A4" s="217" t="s">
        <v>190</v>
      </c>
      <c r="B4" s="218"/>
      <c r="C4" s="218"/>
      <c r="D4" s="218"/>
      <c r="E4" s="218"/>
      <c r="F4" s="219"/>
      <c r="G4" s="220" t="s">
        <v>191</v>
      </c>
      <c r="H4" s="218"/>
      <c r="I4" s="218"/>
      <c r="J4" s="218"/>
      <c r="K4" s="218"/>
      <c r="L4" s="221"/>
    </row>
    <row r="5" spans="1:12" s="28" customFormat="1" ht="30" customHeight="1">
      <c r="A5" s="222" t="s">
        <v>51</v>
      </c>
      <c r="B5" s="213" t="s">
        <v>77</v>
      </c>
      <c r="C5" s="207" t="s">
        <v>78</v>
      </c>
      <c r="D5" s="208"/>
      <c r="E5" s="209"/>
      <c r="F5" s="210" t="s">
        <v>79</v>
      </c>
      <c r="G5" s="211" t="s">
        <v>51</v>
      </c>
      <c r="H5" s="213" t="s">
        <v>77</v>
      </c>
      <c r="I5" s="207" t="s">
        <v>78</v>
      </c>
      <c r="J5" s="208"/>
      <c r="K5" s="209"/>
      <c r="L5" s="215" t="s">
        <v>79</v>
      </c>
    </row>
    <row r="6" spans="1:12" s="28" customFormat="1" ht="30" customHeight="1">
      <c r="A6" s="223"/>
      <c r="B6" s="214"/>
      <c r="C6" s="87" t="s">
        <v>80</v>
      </c>
      <c r="D6" s="87" t="s">
        <v>81</v>
      </c>
      <c r="E6" s="87" t="s">
        <v>82</v>
      </c>
      <c r="F6" s="210"/>
      <c r="G6" s="212"/>
      <c r="H6" s="214"/>
      <c r="I6" s="87" t="s">
        <v>80</v>
      </c>
      <c r="J6" s="87" t="s">
        <v>81</v>
      </c>
      <c r="K6" s="87" t="s">
        <v>82</v>
      </c>
      <c r="L6" s="216"/>
    </row>
    <row r="7" spans="1:12" s="28" customFormat="1" ht="27.95" customHeight="1">
      <c r="A7" s="88">
        <v>1</v>
      </c>
      <c r="B7" s="89">
        <v>2</v>
      </c>
      <c r="C7" s="89">
        <v>3</v>
      </c>
      <c r="D7" s="89">
        <v>4</v>
      </c>
      <c r="E7" s="89">
        <v>5</v>
      </c>
      <c r="F7" s="89">
        <v>6</v>
      </c>
      <c r="G7" s="89">
        <v>7</v>
      </c>
      <c r="H7" s="89">
        <v>8</v>
      </c>
      <c r="I7" s="89">
        <v>9</v>
      </c>
      <c r="J7" s="89">
        <v>10</v>
      </c>
      <c r="K7" s="89">
        <v>11</v>
      </c>
      <c r="L7" s="90">
        <v>12</v>
      </c>
    </row>
    <row r="8" spans="1:12" s="33" customFormat="1" ht="42.75" customHeight="1" thickBot="1">
      <c r="A8" s="117">
        <f>SUM(B8+C8+F8)</f>
        <v>17.100000000000001</v>
      </c>
      <c r="B8" s="118">
        <v>0</v>
      </c>
      <c r="C8" s="118">
        <f>SUM(D8+E8)</f>
        <v>9.8000000000000007</v>
      </c>
      <c r="D8" s="118">
        <v>0</v>
      </c>
      <c r="E8" s="118">
        <v>9.8000000000000007</v>
      </c>
      <c r="F8" s="118">
        <v>7.3</v>
      </c>
      <c r="G8" s="118">
        <f>SUM(H8+I8+L8)</f>
        <v>15.17</v>
      </c>
      <c r="H8" s="118">
        <v>0</v>
      </c>
      <c r="I8" s="118">
        <f>SUM(J8:K8)</f>
        <v>7.88</v>
      </c>
      <c r="J8" s="118">
        <v>0</v>
      </c>
      <c r="K8" s="119">
        <v>7.88</v>
      </c>
      <c r="L8" s="120">
        <v>7.29</v>
      </c>
    </row>
    <row r="9" spans="1:12" ht="45" customHeight="1">
      <c r="A9" s="181" t="s">
        <v>124</v>
      </c>
      <c r="B9" s="182"/>
      <c r="C9" s="182"/>
      <c r="D9" s="182"/>
      <c r="E9" s="182"/>
      <c r="F9" s="182"/>
      <c r="G9" s="182"/>
      <c r="H9" s="182"/>
      <c r="I9" s="182"/>
      <c r="J9" s="182"/>
      <c r="K9" s="182"/>
      <c r="L9" s="182"/>
    </row>
  </sheetData>
  <mergeCells count="13">
    <mergeCell ref="A1:L1"/>
    <mergeCell ref="A3:C3"/>
    <mergeCell ref="A4:F4"/>
    <mergeCell ref="G4:L4"/>
    <mergeCell ref="A9:L9"/>
    <mergeCell ref="G5:G6"/>
    <mergeCell ref="H5:H6"/>
    <mergeCell ref="I5:K5"/>
    <mergeCell ref="L5:L6"/>
    <mergeCell ref="A5:A6"/>
    <mergeCell ref="B5:B6"/>
    <mergeCell ref="C5:E5"/>
    <mergeCell ref="F5:F6"/>
  </mergeCells>
  <phoneticPr fontId="25"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8</vt:i4>
      </vt:variant>
    </vt:vector>
  </HeadingPairs>
  <TitlesOfParts>
    <vt:vector size="17"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Z09一般公共预算财政拨款“三公”经费支出决算表</vt:lpstr>
      <vt:lpstr>g01收入支出决算总表!Print_Area</vt:lpstr>
      <vt:lpstr>g02收入决算表!Print_Area</vt:lpstr>
      <vt:lpstr>g03支出决算表!Print_Area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苏俐</cp:lastModifiedBy>
  <cp:lastPrinted>2018-04-03T09:54:08Z</cp:lastPrinted>
  <dcterms:created xsi:type="dcterms:W3CDTF">2011-12-26T04:36:18Z</dcterms:created>
  <dcterms:modified xsi:type="dcterms:W3CDTF">2018-04-04T02:20:09Z</dcterms:modified>
</cp:coreProperties>
</file>